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105" yWindow="-15" windowWidth="11910" windowHeight="10725" tabRatio="638"/>
  </bookViews>
  <sheets>
    <sheet name="Wormguts' kobolds" sheetId="24" r:id="rId1"/>
  </sheets>
  <definedNames>
    <definedName name="_xlnm._FilterDatabase" localSheetId="0" hidden="1">'Wormguts'' kobolds'!$A$1:$X$1</definedName>
  </definedNames>
  <calcPr calcId="145621"/>
</workbook>
</file>

<file path=xl/calcChain.xml><?xml version="1.0" encoding="utf-8"?>
<calcChain xmlns="http://schemas.openxmlformats.org/spreadsheetml/2006/main">
  <c r="U3" i="24" l="1"/>
  <c r="T3" i="24"/>
  <c r="N3" i="24"/>
  <c r="M3" i="24"/>
  <c r="M2" i="24" l="1"/>
</calcChain>
</file>

<file path=xl/sharedStrings.xml><?xml version="1.0" encoding="utf-8"?>
<sst xmlns="http://schemas.openxmlformats.org/spreadsheetml/2006/main" count="49" uniqueCount="47">
  <si>
    <t>Cha</t>
  </si>
  <si>
    <t>Con</t>
  </si>
  <si>
    <t>Int</t>
  </si>
  <si>
    <t>Wis</t>
  </si>
  <si>
    <t>Dex</t>
  </si>
  <si>
    <t>Str</t>
  </si>
  <si>
    <t>Level</t>
  </si>
  <si>
    <t>M</t>
  </si>
  <si>
    <t>Spells Known</t>
  </si>
  <si>
    <t>Spells Selected</t>
  </si>
  <si>
    <t>Feats/Daily Spells</t>
  </si>
  <si>
    <t>Armor</t>
  </si>
  <si>
    <t>Weapons</t>
  </si>
  <si>
    <t>HP</t>
  </si>
  <si>
    <t>AC</t>
  </si>
  <si>
    <t>Align</t>
  </si>
  <si>
    <t>Sex</t>
  </si>
  <si>
    <t>Class</t>
  </si>
  <si>
    <t>Race</t>
  </si>
  <si>
    <t>Name</t>
  </si>
  <si>
    <t>Init</t>
  </si>
  <si>
    <t>Fort</t>
  </si>
  <si>
    <t>Ref</t>
  </si>
  <si>
    <t>Wil</t>
  </si>
  <si>
    <t>LE</t>
  </si>
  <si>
    <t>m</t>
  </si>
  <si>
    <t>1/3</t>
  </si>
  <si>
    <t>Spear, sling</t>
  </si>
  <si>
    <t>Cleric</t>
  </si>
  <si>
    <t>Wormguts Ichorchug</t>
  </si>
  <si>
    <t>Kobold skills, Greater Turning, Combat Casting, 5/5/4/3</t>
  </si>
  <si>
    <t>All cleric spells up to 3rd level</t>
  </si>
  <si>
    <t>Kobold</t>
  </si>
  <si>
    <t>Leather, Ring of Prot f Cold (5)</t>
  </si>
  <si>
    <t>Junior the Thirdorfourth</t>
  </si>
  <si>
    <t>Gnome</t>
  </si>
  <si>
    <t>Wizard, Abjurer</t>
  </si>
  <si>
    <t>1 (¾)</t>
  </si>
  <si>
    <t>AB</t>
  </si>
  <si>
    <t>TAC</t>
  </si>
  <si>
    <t>FFAC</t>
  </si>
  <si>
    <t>Dagger, Sling</t>
  </si>
  <si>
    <t>none</t>
  </si>
  <si>
    <t>Iron Will; 3/2</t>
  </si>
  <si>
    <r>
      <t xml:space="preserve">All cantrips; </t>
    </r>
    <r>
      <rPr>
        <b/>
        <sz val="12"/>
        <rFont val="Times New Roman"/>
        <family val="1"/>
      </rPr>
      <t>Protection from Good, Shield, Cause Fear, Reduce Person</t>
    </r>
  </si>
  <si>
    <r>
      <t xml:space="preserve">Resistance </t>
    </r>
    <r>
      <rPr>
        <sz val="12"/>
        <color rgb="FFFF0000"/>
        <rFont val="Times New Roman"/>
        <family val="1"/>
      </rPr>
      <t>1</t>
    </r>
    <r>
      <rPr>
        <sz val="12"/>
        <rFont val="Times New Roman"/>
        <family val="1"/>
      </rPr>
      <t xml:space="preserve"> 1, Touch of Fatigue; </t>
    </r>
    <r>
      <rPr>
        <b/>
        <sz val="12"/>
        <color rgb="FFFF0000"/>
        <rFont val="Times New Roman"/>
        <family val="1"/>
      </rPr>
      <t xml:space="preserve">Protection from Good, </t>
    </r>
    <r>
      <rPr>
        <b/>
        <sz val="12"/>
        <rFont val="Times New Roman"/>
        <family val="1"/>
      </rPr>
      <t>Reduce Person</t>
    </r>
  </si>
  <si>
    <r>
      <t xml:space="preserve">Detect Magic, Inflict Minor Wounds x4; </t>
    </r>
    <r>
      <rPr>
        <b/>
        <sz val="12"/>
        <rFont val="Times New Roman"/>
        <family val="1"/>
      </rPr>
      <t xml:space="preserve">Enlarge Person, Cause Fear, Inflict Light Wounds, </t>
    </r>
    <r>
      <rPr>
        <b/>
        <sz val="12"/>
        <color rgb="FFFF0000"/>
        <rFont val="Times New Roman"/>
        <family val="1"/>
      </rPr>
      <t>Obscuring Mist</t>
    </r>
    <r>
      <rPr>
        <b/>
        <sz val="12"/>
        <rFont val="Times New Roman"/>
        <family val="1"/>
      </rPr>
      <t xml:space="preserve">, </t>
    </r>
    <r>
      <rPr>
        <b/>
        <sz val="12"/>
        <color rgb="FFFF0000"/>
        <rFont val="Times New Roman"/>
        <family val="1"/>
      </rPr>
      <t xml:space="preserve">Protection from Good; </t>
    </r>
    <r>
      <rPr>
        <i/>
        <sz val="12"/>
        <rFont val="Times New Roman"/>
        <family val="1"/>
      </rPr>
      <t xml:space="preserve">Bull's Strength, </t>
    </r>
    <r>
      <rPr>
        <i/>
        <sz val="12"/>
        <color rgb="FFFF0000"/>
        <rFont val="Times New Roman"/>
        <family val="1"/>
      </rPr>
      <t>Desecrate</t>
    </r>
    <r>
      <rPr>
        <i/>
        <sz val="12"/>
        <rFont val="Times New Roman"/>
        <family val="1"/>
      </rPr>
      <t xml:space="preserve">, Enthrall, Silence; </t>
    </r>
    <r>
      <rPr>
        <b/>
        <i/>
        <sz val="12"/>
        <rFont val="Times New Roman"/>
        <family val="1"/>
      </rPr>
      <t xml:space="preserve">Animate Dead </t>
    </r>
    <r>
      <rPr>
        <b/>
        <i/>
        <sz val="12"/>
        <color rgb="FFFF0000"/>
        <rFont val="Times New Roman"/>
        <family val="1"/>
      </rPr>
      <t>x1</t>
    </r>
    <r>
      <rPr>
        <b/>
        <i/>
        <sz val="12"/>
        <rFont val="Times New Roman"/>
        <family val="1"/>
      </rPr>
      <t xml:space="preserve"> x1, Meld into Stone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</si>
</sst>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3"/>
      <color indexed="10"/>
      <name val="Times New Roman"/>
      <family val="1"/>
    </font>
    <font>
      <b/>
      <sz val="13"/>
      <color indexed="12"/>
      <name val="Times New Roman"/>
      <family val="1"/>
    </font>
    <font>
      <b/>
      <sz val="13"/>
      <color indexed="17"/>
      <name val="Times New Roman"/>
      <family val="1"/>
    </font>
    <font>
      <b/>
      <sz val="13"/>
      <color indexed="46"/>
      <name val="Times New Roman"/>
      <family val="1"/>
    </font>
    <font>
      <b/>
      <sz val="13"/>
      <color indexed="52"/>
      <name val="Times New Roman"/>
      <family val="1"/>
    </font>
    <font>
      <b/>
      <sz val="13"/>
      <color indexed="51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1"/>
    </font>
    <font>
      <b/>
      <i/>
      <sz val="12"/>
      <name val="Times New Roman"/>
      <family val="1"/>
    </font>
    <font>
      <b/>
      <sz val="12"/>
      <color indexed="8"/>
      <name val="Times New Roman"/>
      <family val="1"/>
    </font>
    <font>
      <b/>
      <sz val="13"/>
      <name val="Symbol"/>
      <family val="1"/>
      <charset val="2"/>
    </font>
    <font>
      <b/>
      <i/>
      <sz val="12"/>
      <color theme="1"/>
      <name val="Times New Roman"/>
      <family val="1"/>
    </font>
    <font>
      <i/>
      <sz val="12"/>
      <name val="Times New Roman"/>
      <family val="1"/>
    </font>
    <font>
      <b/>
      <sz val="12"/>
      <color rgb="FFFF0000"/>
      <name val="Times New Roman"/>
      <family val="1"/>
    </font>
    <font>
      <i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5">
    <xf numFmtId="0" fontId="0" fillId="0" borderId="0"/>
    <xf numFmtId="9" fontId="11" fillId="0" borderId="0" applyFont="0" applyFill="0" applyBorder="0" applyAlignment="0" applyProtection="0"/>
    <xf numFmtId="0" fontId="1" fillId="0" borderId="0"/>
    <xf numFmtId="0" fontId="12" fillId="0" borderId="0"/>
    <xf numFmtId="0" fontId="1" fillId="0" borderId="0"/>
  </cellStyleXfs>
  <cellXfs count="47">
    <xf numFmtId="0" fontId="0" fillId="0" borderId="0" xfId="0"/>
    <xf numFmtId="0" fontId="1" fillId="0" borderId="0" xfId="2" applyAlignment="1">
      <alignment horizontal="center" vertical="center"/>
    </xf>
    <xf numFmtId="0" fontId="1" fillId="0" borderId="0" xfId="2" applyAlignment="1">
      <alignment horizontal="center" vertical="center" wrapText="1"/>
    </xf>
    <xf numFmtId="0" fontId="1" fillId="0" borderId="0" xfId="2" applyFont="1" applyAlignment="1">
      <alignment horizontal="center" vertical="center" wrapText="1"/>
    </xf>
    <xf numFmtId="0" fontId="13" fillId="0" borderId="0" xfId="2" applyFont="1" applyAlignment="1">
      <alignment horizontal="right" vertical="center"/>
    </xf>
    <xf numFmtId="0" fontId="14" fillId="0" borderId="1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49" fontId="2" fillId="0" borderId="1" xfId="2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 wrapText="1"/>
    </xf>
    <xf numFmtId="0" fontId="16" fillId="2" borderId="0" xfId="0" applyFont="1" applyFill="1" applyAlignment="1">
      <alignment horizontal="right" vertical="center"/>
    </xf>
    <xf numFmtId="0" fontId="0" fillId="0" borderId="6" xfId="0" quotePrefix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right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164" fontId="0" fillId="0" borderId="14" xfId="0" applyNumberForma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</cellXfs>
  <cellStyles count="5">
    <cellStyle name="Excel Built-in Normal" xfId="3"/>
    <cellStyle name="Normal" xfId="0" builtinId="0"/>
    <cellStyle name="Normal 2" xfId="2"/>
    <cellStyle name="Normal 2 2" xfId="4"/>
    <cellStyle name="Percent 2" xfId="1"/>
  </cellStyles>
  <dxfs count="3"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CCFFCC"/>
      <color rgb="FF00FF00"/>
      <color rgb="FF9966FF"/>
      <color rgb="FF0000FF"/>
      <color rgb="FF3333FF"/>
      <color rgb="FFCC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"/>
  <sheetViews>
    <sheetView showGridLines="0" tabSelected="1" zoomScaleNormal="10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E2" sqref="E2"/>
    </sheetView>
  </sheetViews>
  <sheetFormatPr defaultColWidth="40.125" defaultRowHeight="15.75" x14ac:dyDescent="0.25"/>
  <cols>
    <col min="1" max="1" width="23" style="4" bestFit="1" customWidth="1"/>
    <col min="2" max="2" width="6.75" style="1" bestFit="1" customWidth="1"/>
    <col min="3" max="3" width="6.875" style="1" bestFit="1" customWidth="1"/>
    <col min="4" max="4" width="5.625" style="1" bestFit="1" customWidth="1"/>
    <col min="5" max="5" width="4" style="1" bestFit="1" customWidth="1"/>
    <col min="6" max="6" width="5.25" style="1" bestFit="1" customWidth="1"/>
    <col min="7" max="7" width="4" style="1" bestFit="1" customWidth="1"/>
    <col min="8" max="8" width="4.625" style="1" bestFit="1" customWidth="1"/>
    <col min="9" max="9" width="4.875" style="1" bestFit="1" customWidth="1"/>
    <col min="10" max="10" width="3.75" style="1" bestFit="1" customWidth="1"/>
    <col min="11" max="12" width="4.75" style="1" bestFit="1" customWidth="1"/>
    <col min="13" max="13" width="4.375" style="1" bestFit="1" customWidth="1"/>
    <col min="14" max="14" width="4.5" style="1" bestFit="1" customWidth="1"/>
    <col min="15" max="15" width="5.375" style="1" bestFit="1" customWidth="1"/>
    <col min="16" max="16" width="4.25" style="1" bestFit="1" customWidth="1"/>
    <col min="17" max="17" width="4.625" style="1" bestFit="1" customWidth="1"/>
    <col min="18" max="19" width="4" style="1" bestFit="1" customWidth="1"/>
    <col min="20" max="20" width="5.25" style="1" bestFit="1" customWidth="1"/>
    <col min="21" max="21" width="6.75" style="1" bestFit="1" customWidth="1"/>
    <col min="22" max="22" width="3.5" style="3" bestFit="1" customWidth="1"/>
    <col min="23" max="23" width="9.625" style="3" bestFit="1" customWidth="1"/>
    <col min="24" max="24" width="25.125" style="3" bestFit="1" customWidth="1"/>
    <col min="25" max="25" width="31.5" style="1" bestFit="1" customWidth="1"/>
    <col min="26" max="26" width="62.5" style="1" bestFit="1" customWidth="1"/>
    <col min="27" max="27" width="16.625" style="1" bestFit="1" customWidth="1"/>
    <col min="28" max="16384" width="40.125" style="1"/>
  </cols>
  <sheetData>
    <row r="1" spans="1:27" s="2" customFormat="1" ht="17.25" thickBot="1" x14ac:dyDescent="0.3">
      <c r="A1" s="15" t="s">
        <v>19</v>
      </c>
      <c r="B1" s="14" t="s">
        <v>18</v>
      </c>
      <c r="C1" s="14" t="s">
        <v>17</v>
      </c>
      <c r="D1" s="14" t="s">
        <v>6</v>
      </c>
      <c r="E1" s="14" t="s">
        <v>16</v>
      </c>
      <c r="F1" s="14" t="s">
        <v>15</v>
      </c>
      <c r="G1" s="13" t="s">
        <v>5</v>
      </c>
      <c r="H1" s="12" t="s">
        <v>4</v>
      </c>
      <c r="I1" s="11" t="s">
        <v>1</v>
      </c>
      <c r="J1" s="10" t="s">
        <v>2</v>
      </c>
      <c r="K1" s="9" t="s">
        <v>3</v>
      </c>
      <c r="L1" s="8" t="s">
        <v>0</v>
      </c>
      <c r="M1" s="27" t="s">
        <v>25</v>
      </c>
      <c r="N1" s="26" t="s">
        <v>20</v>
      </c>
      <c r="O1" s="26" t="s">
        <v>21</v>
      </c>
      <c r="P1" s="26" t="s">
        <v>22</v>
      </c>
      <c r="Q1" s="26" t="s">
        <v>23</v>
      </c>
      <c r="R1" s="26" t="s">
        <v>38</v>
      </c>
      <c r="S1" s="26" t="s">
        <v>14</v>
      </c>
      <c r="T1" s="26" t="s">
        <v>39</v>
      </c>
      <c r="U1" s="26" t="s">
        <v>40</v>
      </c>
      <c r="V1" s="44" t="s">
        <v>13</v>
      </c>
      <c r="W1" s="6" t="s">
        <v>12</v>
      </c>
      <c r="X1" s="6" t="s">
        <v>11</v>
      </c>
      <c r="Y1" s="7" t="s">
        <v>10</v>
      </c>
      <c r="Z1" s="6" t="s">
        <v>9</v>
      </c>
      <c r="AA1" s="5" t="s">
        <v>8</v>
      </c>
    </row>
    <row r="2" spans="1:27" ht="48" thickBot="1" x14ac:dyDescent="0.3">
      <c r="A2" s="29" t="s">
        <v>29</v>
      </c>
      <c r="B2" s="16" t="s">
        <v>32</v>
      </c>
      <c r="C2" s="16" t="s">
        <v>28</v>
      </c>
      <c r="D2" s="25">
        <v>5</v>
      </c>
      <c r="E2" s="16" t="s">
        <v>7</v>
      </c>
      <c r="F2" s="18" t="s">
        <v>24</v>
      </c>
      <c r="G2" s="20">
        <v>10</v>
      </c>
      <c r="H2" s="17">
        <v>11</v>
      </c>
      <c r="I2" s="17">
        <v>11</v>
      </c>
      <c r="J2" s="17">
        <v>11</v>
      </c>
      <c r="K2" s="17">
        <v>13</v>
      </c>
      <c r="L2" s="19">
        <v>11</v>
      </c>
      <c r="M2" s="28">
        <f t="shared" ref="M2:M3" si="0">AVERAGE(G2:L2)</f>
        <v>11.166666666666666</v>
      </c>
      <c r="N2" s="21">
        <v>1</v>
      </c>
      <c r="O2" s="24">
        <v>4</v>
      </c>
      <c r="P2" s="17">
        <v>4</v>
      </c>
      <c r="Q2" s="19">
        <v>3</v>
      </c>
      <c r="R2" s="30" t="s">
        <v>26</v>
      </c>
      <c r="S2" s="19">
        <v>17</v>
      </c>
      <c r="T2" s="19">
        <v>15</v>
      </c>
      <c r="U2" s="19">
        <v>17</v>
      </c>
      <c r="V2" s="22">
        <v>29</v>
      </c>
      <c r="W2" s="23" t="s">
        <v>27</v>
      </c>
      <c r="X2" s="16" t="s">
        <v>33</v>
      </c>
      <c r="Y2" s="16" t="s">
        <v>30</v>
      </c>
      <c r="Z2" s="16" t="s">
        <v>46</v>
      </c>
      <c r="AA2" s="31" t="s">
        <v>31</v>
      </c>
    </row>
    <row r="3" spans="1:27" ht="78.75" x14ac:dyDescent="0.25">
      <c r="A3" s="32" t="s">
        <v>34</v>
      </c>
      <c r="B3" s="33" t="s">
        <v>35</v>
      </c>
      <c r="C3" s="34" t="s">
        <v>36</v>
      </c>
      <c r="D3" s="35" t="s">
        <v>37</v>
      </c>
      <c r="E3" s="33" t="s">
        <v>7</v>
      </c>
      <c r="F3" s="36" t="s">
        <v>24</v>
      </c>
      <c r="G3" s="37">
        <v>9</v>
      </c>
      <c r="H3" s="38">
        <v>11</v>
      </c>
      <c r="I3" s="38">
        <v>10</v>
      </c>
      <c r="J3" s="38">
        <v>15</v>
      </c>
      <c r="K3" s="38">
        <v>12</v>
      </c>
      <c r="L3" s="39">
        <v>12</v>
      </c>
      <c r="M3" s="40">
        <f t="shared" si="0"/>
        <v>11.5</v>
      </c>
      <c r="N3" s="41" t="str">
        <f t="shared" ref="N3" si="1">IF(H3&gt;9.9,CONCATENATE("+",ROUNDDOWN((H3-10)/2,0)),ROUNDUP((H3-10)/2,0))</f>
        <v>+0</v>
      </c>
      <c r="O3" s="42">
        <v>1</v>
      </c>
      <c r="P3" s="38">
        <v>1</v>
      </c>
      <c r="Q3" s="39">
        <v>5</v>
      </c>
      <c r="R3" s="37">
        <v>0</v>
      </c>
      <c r="S3" s="39">
        <v>11</v>
      </c>
      <c r="T3" s="39">
        <f t="shared" ref="T3" si="2">11+N3</f>
        <v>11</v>
      </c>
      <c r="U3" s="39">
        <f t="shared" ref="U3" si="3">S3-N3</f>
        <v>11</v>
      </c>
      <c r="V3" s="43">
        <v>3</v>
      </c>
      <c r="W3" s="45" t="s">
        <v>41</v>
      </c>
      <c r="X3" s="33" t="s">
        <v>42</v>
      </c>
      <c r="Y3" s="33" t="s">
        <v>43</v>
      </c>
      <c r="Z3" s="33" t="s">
        <v>45</v>
      </c>
      <c r="AA3" s="46" t="s">
        <v>44</v>
      </c>
    </row>
  </sheetData>
  <conditionalFormatting sqref="Z1:AA1">
    <cfRule type="containsBlanks" dxfId="2" priority="7">
      <formula>LEN(TRIM(Z1))=0</formula>
    </cfRule>
  </conditionalFormatting>
  <conditionalFormatting sqref="A2">
    <cfRule type="cellIs" dxfId="1" priority="5" operator="equal">
      <formula>"No"</formula>
    </cfRule>
    <cfRule type="cellIs" dxfId="0" priority="6" operator="equal">
      <formula>"Yes"</formula>
    </cfRule>
  </conditionalFormatting>
  <pageMargins left="0.15" right="0.75" top="0.32" bottom="0.33" header="0.25" footer="0.25"/>
  <pageSetup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Wormguts' kobolds</vt:lpstr>
    </vt:vector>
  </TitlesOfParts>
  <LinksUpToDate>false</LinksUpToDate>
  <SharedDoc>false</SharedDoc>
  <HyperlinkBase>http://www.alexisalvarez.org/RPG/sof/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Strongholds of Faerûn Character Sheet</dc:title>
  <dc:creator>© Alexis A. Álvarez 2007</dc:creator>
  <cp:lastModifiedBy>Owner</cp:lastModifiedBy>
  <cp:lastPrinted>2008-08-09T03:47:23Z</cp:lastPrinted>
  <dcterms:created xsi:type="dcterms:W3CDTF">2000-10-24T15:39:59Z</dcterms:created>
  <dcterms:modified xsi:type="dcterms:W3CDTF">2013-07-27T17:49:41Z</dcterms:modified>
</cp:coreProperties>
</file>