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\Juegos\Oghma\"/>
    </mc:Choice>
  </mc:AlternateContent>
  <xr:revisionPtr revIDLastSave="0" documentId="13_ncr:1_{47568106-E530-4791-81FE-5D48C9904207}" xr6:coauthVersionLast="47" xr6:coauthVersionMax="47" xr10:uidLastSave="{00000000-0000-0000-0000-000000000000}"/>
  <bookViews>
    <workbookView xWindow="-108" yWindow="-108" windowWidth="23256" windowHeight="13176" activeTab="2" xr2:uid="{00000000-000D-0000-FFFF-FFFF00000000}"/>
  </bookViews>
  <sheets>
    <sheet name="1371" sheetId="16" r:id="rId1"/>
    <sheet name="1372" sheetId="17" r:id="rId2"/>
    <sheet name="1373" sheetId="18" r:id="rId3"/>
    <sheet name="FR Calend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7" l="1"/>
  <c r="C5" i="17"/>
  <c r="C6" i="17" s="1"/>
  <c r="C7" i="17" s="1"/>
  <c r="C8" i="17" s="1"/>
</calcChain>
</file>

<file path=xl/sharedStrings.xml><?xml version="1.0" encoding="utf-8"?>
<sst xmlns="http://schemas.openxmlformats.org/spreadsheetml/2006/main" count="212" uniqueCount="93">
  <si>
    <t>x</t>
  </si>
  <si>
    <t>Dawn</t>
  </si>
  <si>
    <t>Dusk</t>
  </si>
  <si>
    <t>Sunset</t>
  </si>
  <si>
    <t>Midnight</t>
  </si>
  <si>
    <t></t>
  </si>
  <si>
    <t>Night’s End</t>
  </si>
  <si>
    <t>Year</t>
  </si>
  <si>
    <t xml:space="preserve">      Feast of the Moon</t>
  </si>
  <si>
    <t xml:space="preserve">      Midwinter</t>
  </si>
  <si>
    <t xml:space="preserve">      Greengrass</t>
  </si>
  <si>
    <t xml:space="preserve">      Midsummer</t>
  </si>
  <si>
    <t xml:space="preserve">      Highharvestide</t>
  </si>
  <si>
    <t>º</t>
  </si>
  <si>
    <t>Morning</t>
  </si>
  <si>
    <t>Highsun</t>
  </si>
  <si>
    <t>Afternoon</t>
  </si>
  <si>
    <t>Evening</t>
  </si>
  <si>
    <t>Night’s Heart</t>
  </si>
  <si>
    <t>Day</t>
  </si>
  <si>
    <t>R</t>
  </si>
  <si>
    <t>Flamerule</t>
  </si>
  <si>
    <t>Eleasis</t>
  </si>
  <si>
    <t>Event</t>
  </si>
  <si>
    <t>Eleint</t>
  </si>
  <si>
    <t>Marpenoth</t>
  </si>
  <si>
    <t>Alturiak</t>
  </si>
  <si>
    <t>Ghes</t>
  </si>
  <si>
    <t>Tarsakh</t>
  </si>
  <si>
    <t>Nightal</t>
  </si>
  <si>
    <t>Uktar</t>
  </si>
  <si>
    <t>Deepwinter</t>
  </si>
  <si>
    <t>Mirtul</t>
  </si>
  <si>
    <t>Kythorn</t>
  </si>
  <si>
    <t>Calendar of Harptos, FRCS 77.</t>
  </si>
  <si>
    <t>Eldrin and Narnak discuss the prospect of an expedition to Dragonspear Castle to search for the Legendmaker</t>
  </si>
  <si>
    <t>Eldrin and Barge encounter a bugbear vendor, and trade some books for potions</t>
  </si>
  <si>
    <t>Eldrin encounters a caravan ferrying shipments of metal from the Troll Claws to Baldur’s Gate</t>
  </si>
  <si>
    <t>Eldrin encounters a blink dog who is pursuing a displacer beast that stole and possibly killed her cubs</t>
  </si>
  <si>
    <t>Eldrin reaches Dragonspear Castle, and meets a party trying to oust the diabolists from the castle</t>
  </si>
  <si>
    <t>The party splits up to (a) pursue the fleeing diabolists, and (b) get the captives to a village nearby</t>
  </si>
  <si>
    <t>The party vanquishes the diabolists, rescues Magpie and two other captives, and retrieves the Legendmaker</t>
  </si>
  <si>
    <t>*</t>
  </si>
  <si>
    <t>The party arrived in Baldur’s Gate, and went to Narnak, who paid Eldrin the gold for the book, and commended him on rescuing Magpie</t>
  </si>
  <si>
    <t>The party traveled south along the Trade Way</t>
  </si>
  <si>
    <t>The party traveled southwest along the Trade Way</t>
  </si>
  <si>
    <t>The party traveled west along the Trade Way</t>
  </si>
  <si>
    <t>Oghma’s Faithful:  1371</t>
  </si>
  <si>
    <t>Oghma’s Faithful:  1372</t>
  </si>
  <si>
    <t>In Secomber, Eldrin, Sultry, and Copper embark on a journey aboard a baloon towards Silverymoon.</t>
  </si>
  <si>
    <t>The baloon lands in a field overlooking the Unicorn Run, and they have a nice picnic before reprising the journey.</t>
  </si>
  <si>
    <t>The baloon lands on a mountaintop overlooking both slopes of the Lost Peaks, and encounters 10 goblins.</t>
  </si>
  <si>
    <t>The baloon lands on a plateau overlooking the northern slope of the Netherese Mountains.</t>
  </si>
  <si>
    <t>The party lands in Silverymoon, and visit a library, the Temple of Oghma, and the Sage &amp; Scroll Tavern.</t>
  </si>
  <si>
    <t>The party heads to the arcane district to follow up on a lead on the Tome of Clear Thought.</t>
  </si>
  <si>
    <t>Eldrin submits a request for information on the Tome, and is told to return in 2 days’ time.</t>
  </si>
  <si>
    <t>Eldrin has an audience with Eltro, and is given a quest to investigate Spellguard Headquarters.</t>
  </si>
  <si>
    <t>Eldrin reports at 9 tolls at Spellguard HQ under the guise of a visiting scholar with his bodyguard and diviner sidekick; his investigation takes him to a curio shop called The Fence.</t>
  </si>
  <si>
    <t>They discover that the Fence was a waypoint for stolen artifacts, and clues take them to the Gnome Depot.</t>
  </si>
  <si>
    <t>The Gnome Depot is the main hub for the stolen goods, and the party follows a wagon full of the merchandise to the Northdocks.</t>
  </si>
  <si>
    <t>The party confiscates all of the stolen goods and bring it and 2 suspects back to the safehouse at Whispering Pines; Custodian Esmer, Taern Hornblade, and Eltro Miresk join them and prepare for the next day’s victory.</t>
  </si>
  <si>
    <t>The party returns to Silverymoon and completes the purge of doppelgangers across government sectors.</t>
  </si>
  <si>
    <t>Eldrin presents a paper on Oghman cartographic methodology applicable to the Inner Planes at the Celestial Observatory.</t>
  </si>
  <si>
    <t>Eldrin and Korik venture into the malaugrym’s laboratory, and retrieve troves of artifacts.</t>
  </si>
  <si>
    <t>Eldrin signs up for the local Tournament of Champions and defeats Korik the Quick.</t>
  </si>
  <si>
    <t>Eldrin and Korik plan an exploration to a few underground sites that may have treasure from the times of Hastarl’s history.</t>
  </si>
  <si>
    <t>Korik brings back a map for Eldrin, and they vet the prospect of three Hastarli sites under Secomber.</t>
  </si>
  <si>
    <t>Eldrin responds to the call of duty when an urban ranger investigating diabolists comes to ask for help.</t>
  </si>
  <si>
    <t>The party provides their testimony, and are briefed on next steps, preparing to go on pursuit in the morning.</t>
  </si>
  <si>
    <t>Eldrin and Banshee go to the Temple of Oghma and team up with Sebenzi and Artemis, seeking the cultists.</t>
  </si>
  <si>
    <t>The party goes to the slums, and roots out the cultists, getting into a confrontation with four of their thugs.</t>
  </si>
  <si>
    <r>
      <t xml:space="preserve">The party confronts Professor Farleigh, who nearly kills them with a </t>
    </r>
    <r>
      <rPr>
        <i/>
        <sz val="12"/>
        <rFont val="Times New Roman"/>
        <family val="1"/>
      </rPr>
      <t>fireball</t>
    </r>
    <r>
      <rPr>
        <sz val="12"/>
        <rFont val="Times New Roman"/>
        <family val="1"/>
      </rPr>
      <t xml:space="preserve"> before </t>
    </r>
    <r>
      <rPr>
        <i/>
        <sz val="12"/>
        <rFont val="Times New Roman"/>
        <family val="1"/>
      </rPr>
      <t>teleporting</t>
    </r>
    <r>
      <rPr>
        <sz val="12"/>
        <rFont val="Times New Roman"/>
        <family val="1"/>
      </rPr>
      <t xml:space="preserve"> away.</t>
    </r>
  </si>
  <si>
    <t>The party leaves en route to the Ardeen-Daggerford Turnpike, seeking out one of the diabolists’ enclaves</t>
  </si>
  <si>
    <t>The party arrives in Deluvium, meets Rhilos, Nevra, and Moab, and heads to the Turnpike</t>
  </si>
  <si>
    <t>The party arrives in Turnpike, and roots out the diabolist cult, revealing them to be worshippers of Loviatar and Asmodeus</t>
  </si>
  <si>
    <t>The party arrives in Secomber once again, and turns the cultists into the authorities, documenting the case</t>
  </si>
  <si>
    <t>The party leaves for Secomber, taking 12 days to make it to Secomber</t>
  </si>
  <si>
    <r>
      <t xml:space="preserve">The party reports to the Temple of Oghma, whose deputized liaison--Loremaster Xiomara--imparts upon the team their mission objectives, along with </t>
    </r>
    <r>
      <rPr>
        <i/>
        <sz val="12"/>
        <rFont val="Times New Roman"/>
        <family val="1"/>
      </rPr>
      <t>teleport</t>
    </r>
    <r>
      <rPr>
        <sz val="12"/>
        <rFont val="Times New Roman"/>
        <family val="1"/>
      </rPr>
      <t xml:space="preserve"> aides and information on a contact in Waterdeep</t>
    </r>
  </si>
  <si>
    <r>
      <t xml:space="preserve">The party discreetly </t>
    </r>
    <r>
      <rPr>
        <i/>
        <sz val="12"/>
        <rFont val="Times New Roman"/>
        <family val="1"/>
      </rPr>
      <t>teleports</t>
    </r>
    <r>
      <rPr>
        <sz val="12"/>
        <rFont val="Times New Roman"/>
        <family val="1"/>
      </rPr>
      <t xml:space="preserve"> to Waterdeep’s Temple of Oghma, emerging into the City of Splendors</t>
    </r>
  </si>
  <si>
    <t>The party is ambushed by diabolist thugs on their way to the City of the Dead</t>
  </si>
  <si>
    <t>The party arrives at the Hallow of Ashes in the City of the Dead, and seeks out the diabolists</t>
  </si>
  <si>
    <t>The party arrests Father Pompeii Vesuvius, and hands him over to the authorities</t>
  </si>
  <si>
    <t>Oghma’s Faithful:  1373</t>
  </si>
  <si>
    <t>The party is in Waterdeep and receives a mission to end the diabolists in the Sword Mountains</t>
  </si>
  <si>
    <t>The party heads to the Sword Mountains, and camps overnight, ambushed by a chimera</t>
  </si>
  <si>
    <t>The party heads to Khundrukar, where the Codex of Creation, and the Infernal Anvil reside</t>
  </si>
  <si>
    <t>The party defeats Penelope Verminswarm and her followers in their mountain enclave, and recover the Anvil</t>
  </si>
  <si>
    <t>The party arrives in Khundrukar and camps outside overnight</t>
  </si>
  <si>
    <t>The party prepares spells and enters the Khundrukar ruins</t>
  </si>
  <si>
    <t>The party travels through the Feywild and encounters the Witchlight Carnival</t>
  </si>
  <si>
    <t>Eldrin and Sebenzi take a sabbatical on the Isle of Dread, and encounter some cannibals with divine powers</t>
  </si>
  <si>
    <t xml:space="preserve">3rd day on the Isle, </t>
  </si>
  <si>
    <t>2nd day on the Isle, they banish the Devourer in a ritual with the cannibals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</si>
</sst>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color indexed="42"/>
      <name val="Times New Roman"/>
      <family val="1"/>
    </font>
    <font>
      <sz val="12"/>
      <color indexed="41"/>
      <name val="Times New Roman"/>
      <family val="1"/>
    </font>
    <font>
      <b/>
      <i/>
      <sz val="16"/>
      <name val="Times New Roman"/>
      <family val="1"/>
    </font>
    <font>
      <sz val="12"/>
      <color indexed="61"/>
      <name val="Times New Roman"/>
      <family val="1"/>
    </font>
    <font>
      <sz val="12"/>
      <color indexed="13"/>
      <name val="Times New Roman"/>
      <family val="1"/>
    </font>
    <font>
      <b/>
      <i/>
      <sz val="12"/>
      <name val="Times New Roman"/>
      <family val="1"/>
    </font>
    <font>
      <sz val="12"/>
      <name val="Wingdings"/>
      <charset val="2"/>
    </font>
    <font>
      <sz val="12"/>
      <name val="Wingdings 2"/>
      <family val="1"/>
      <charset val="2"/>
    </font>
    <font>
      <i/>
      <sz val="22"/>
      <color rgb="FFFF0000"/>
      <name val="Times New Roman"/>
      <family val="1"/>
    </font>
    <font>
      <i/>
      <sz val="22"/>
      <color indexed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7" fillId="3" borderId="9" xfId="0" applyFont="1" applyFill="1" applyBorder="1" applyAlignment="1">
      <alignment horizontal="centerContinuous"/>
    </xf>
    <xf numFmtId="0" fontId="8" fillId="3" borderId="9" xfId="0" applyFont="1" applyFill="1" applyBorder="1" applyAlignment="1">
      <alignment horizontal="centerContinuous"/>
    </xf>
    <xf numFmtId="0" fontId="10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" fillId="0" borderId="0" xfId="0" applyFont="1"/>
    <xf numFmtId="0" fontId="1" fillId="2" borderId="1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Continuous"/>
    </xf>
    <xf numFmtId="0" fontId="13" fillId="3" borderId="8" xfId="0" applyFont="1" applyFill="1" applyBorder="1" applyAlignment="1">
      <alignment horizontal="centerContinuous"/>
    </xf>
    <xf numFmtId="0" fontId="6" fillId="2" borderId="14" xfId="0" applyFont="1" applyFill="1" applyBorder="1"/>
    <xf numFmtId="0" fontId="9" fillId="2" borderId="11" xfId="0" applyFont="1" applyFill="1" applyBorder="1"/>
    <xf numFmtId="0" fontId="1" fillId="2" borderId="11" xfId="0" applyFont="1" applyFill="1" applyBorder="1"/>
    <xf numFmtId="0" fontId="5" fillId="2" borderId="5" xfId="0" applyFont="1" applyFill="1" applyBorder="1"/>
    <xf numFmtId="0" fontId="1" fillId="2" borderId="12" xfId="0" applyFont="1" applyFill="1" applyBorder="1"/>
    <xf numFmtId="0" fontId="1" fillId="2" borderId="0" xfId="0" applyFont="1" applyFill="1"/>
    <xf numFmtId="0" fontId="1" fillId="2" borderId="13" xfId="0" applyFont="1" applyFill="1" applyBorder="1"/>
    <xf numFmtId="0" fontId="9" fillId="2" borderId="15" xfId="0" applyFont="1" applyFill="1" applyBorder="1"/>
    <xf numFmtId="0" fontId="4" fillId="2" borderId="6" xfId="0" applyFont="1" applyFill="1" applyBorder="1"/>
    <xf numFmtId="0" fontId="4" fillId="2" borderId="10" xfId="0" applyFont="1" applyFill="1" applyBorder="1"/>
    <xf numFmtId="0" fontId="1" fillId="2" borderId="10" xfId="0" applyFont="1" applyFill="1" applyBorder="1"/>
    <xf numFmtId="0" fontId="4" fillId="2" borderId="7" xfId="0" applyFont="1" applyFill="1" applyBorder="1"/>
    <xf numFmtId="0" fontId="1" fillId="2" borderId="1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E6F3032E-E0AF-4DA6-B2E1-1990B05ED5CC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C16EE-D9B2-4877-8661-706848970FC2}">
  <dimension ref="A1:E16"/>
  <sheetViews>
    <sheetView showGridLines="0" zoomScaleNormal="100" workbookViewId="0">
      <pane ySplit="3" topLeftCell="A4" activePane="bottomLeft" state="frozen"/>
      <selection activeCell="A4" sqref="A4"/>
      <selection pane="bottomLeft" activeCell="A4" sqref="A4"/>
    </sheetView>
  </sheetViews>
  <sheetFormatPr defaultColWidth="9" defaultRowHeight="15.6" x14ac:dyDescent="0.3"/>
  <cols>
    <col min="1" max="1" width="89.19921875" style="9" bestFit="1" customWidth="1"/>
    <col min="2" max="2" width="12.09765625" style="9" bestFit="1" customWidth="1"/>
    <col min="3" max="3" width="3.5" style="9" bestFit="1" customWidth="1"/>
    <col min="4" max="4" width="8.8984375" style="9" bestFit="1" customWidth="1"/>
    <col min="5" max="5" width="1.69921875" style="9" bestFit="1" customWidth="1"/>
    <col min="6" max="16384" width="9" style="9"/>
  </cols>
  <sheetData>
    <row r="1" spans="1:5" ht="21" thickTop="1" x14ac:dyDescent="0.35">
      <c r="A1" s="13" t="s">
        <v>47</v>
      </c>
      <c r="B1" s="14"/>
      <c r="C1" s="14"/>
      <c r="D1" s="15"/>
      <c r="E1" s="16" t="s">
        <v>0</v>
      </c>
    </row>
    <row r="2" spans="1:5" ht="10.5" customHeight="1" x14ac:dyDescent="0.3">
      <c r="A2" s="17"/>
      <c r="B2" s="18"/>
      <c r="C2" s="18"/>
      <c r="D2" s="18"/>
      <c r="E2" s="19"/>
    </row>
    <row r="3" spans="1:5" ht="16.2" x14ac:dyDescent="0.35">
      <c r="A3" s="20" t="s">
        <v>23</v>
      </c>
      <c r="B3" s="7" t="s">
        <v>13</v>
      </c>
      <c r="C3" s="7" t="s">
        <v>20</v>
      </c>
      <c r="D3" s="8" t="s">
        <v>5</v>
      </c>
      <c r="E3" s="19"/>
    </row>
    <row r="4" spans="1:5" x14ac:dyDescent="0.3">
      <c r="A4" s="25" t="s">
        <v>35</v>
      </c>
      <c r="B4" s="10" t="s">
        <v>14</v>
      </c>
      <c r="C4" s="10">
        <v>15</v>
      </c>
      <c r="D4" s="10" t="s">
        <v>21</v>
      </c>
      <c r="E4" s="19"/>
    </row>
    <row r="5" spans="1:5" x14ac:dyDescent="0.3">
      <c r="A5" s="25" t="s">
        <v>36</v>
      </c>
      <c r="B5" s="10" t="s">
        <v>15</v>
      </c>
      <c r="C5" s="10">
        <v>17</v>
      </c>
      <c r="D5" s="10" t="s">
        <v>21</v>
      </c>
      <c r="E5" s="19"/>
    </row>
    <row r="6" spans="1:5" x14ac:dyDescent="0.3">
      <c r="A6" s="25" t="s">
        <v>37</v>
      </c>
      <c r="B6" s="10" t="s">
        <v>16</v>
      </c>
      <c r="C6" s="10">
        <v>19</v>
      </c>
      <c r="D6" s="10" t="s">
        <v>21</v>
      </c>
      <c r="E6" s="19"/>
    </row>
    <row r="7" spans="1:5" x14ac:dyDescent="0.3">
      <c r="A7" s="25" t="s">
        <v>38</v>
      </c>
      <c r="B7" s="10" t="s">
        <v>16</v>
      </c>
      <c r="C7" s="10">
        <v>21</v>
      </c>
      <c r="D7" s="10" t="s">
        <v>21</v>
      </c>
      <c r="E7" s="19"/>
    </row>
    <row r="8" spans="1:5" x14ac:dyDescent="0.3">
      <c r="A8" s="25" t="s">
        <v>39</v>
      </c>
      <c r="B8" s="10" t="s">
        <v>15</v>
      </c>
      <c r="C8" s="10">
        <v>23</v>
      </c>
      <c r="D8" s="10" t="s">
        <v>21</v>
      </c>
      <c r="E8" s="19"/>
    </row>
    <row r="9" spans="1:5" x14ac:dyDescent="0.3">
      <c r="A9" s="25" t="s">
        <v>41</v>
      </c>
      <c r="B9" s="10" t="s">
        <v>16</v>
      </c>
      <c r="C9" s="10">
        <v>23</v>
      </c>
      <c r="D9" s="10" t="s">
        <v>21</v>
      </c>
      <c r="E9" s="19"/>
    </row>
    <row r="10" spans="1:5" x14ac:dyDescent="0.3">
      <c r="A10" s="25" t="s">
        <v>40</v>
      </c>
      <c r="B10" s="10" t="s">
        <v>16</v>
      </c>
      <c r="C10" s="10">
        <v>24</v>
      </c>
      <c r="D10" s="10" t="s">
        <v>21</v>
      </c>
      <c r="E10" s="19"/>
    </row>
    <row r="11" spans="1:5" x14ac:dyDescent="0.3">
      <c r="A11" s="25" t="s">
        <v>44</v>
      </c>
      <c r="B11" s="10" t="s">
        <v>42</v>
      </c>
      <c r="C11" s="10">
        <v>25</v>
      </c>
      <c r="D11" s="10" t="s">
        <v>21</v>
      </c>
      <c r="E11" s="19"/>
    </row>
    <row r="12" spans="1:5" x14ac:dyDescent="0.3">
      <c r="A12" s="25" t="s">
        <v>45</v>
      </c>
      <c r="B12" s="10" t="s">
        <v>42</v>
      </c>
      <c r="C12" s="10">
        <v>26</v>
      </c>
      <c r="D12" s="10" t="s">
        <v>21</v>
      </c>
      <c r="E12" s="19"/>
    </row>
    <row r="13" spans="1:5" x14ac:dyDescent="0.3">
      <c r="A13" s="25" t="s">
        <v>46</v>
      </c>
      <c r="B13" s="10" t="s">
        <v>42</v>
      </c>
      <c r="C13" s="10">
        <v>27</v>
      </c>
      <c r="D13" s="10" t="s">
        <v>21</v>
      </c>
      <c r="E13" s="19"/>
    </row>
    <row r="14" spans="1:5" ht="31.2" x14ac:dyDescent="0.3">
      <c r="A14" s="25" t="s">
        <v>43</v>
      </c>
      <c r="B14" s="10" t="s">
        <v>42</v>
      </c>
      <c r="C14" s="10">
        <v>28</v>
      </c>
      <c r="D14" s="10" t="s">
        <v>21</v>
      </c>
      <c r="E14" s="19"/>
    </row>
    <row r="15" spans="1:5" ht="16.2" thickBot="1" x14ac:dyDescent="0.35">
      <c r="A15" s="21"/>
      <c r="B15" s="22"/>
      <c r="C15" s="22"/>
      <c r="D15" s="23"/>
      <c r="E15" s="24" t="s">
        <v>0</v>
      </c>
    </row>
    <row r="16" spans="1:5" ht="16.2" thickTop="1" x14ac:dyDescent="0.3"/>
  </sheetData>
  <pageMargins left="0.23" right="0.47" top="0.5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88748-5110-40A7-ABDD-6009BBD55CD8}">
  <dimension ref="A1:E40"/>
  <sheetViews>
    <sheetView showGridLines="0" zoomScaleNormal="100" workbookViewId="0">
      <pane ySplit="3" topLeftCell="A4" activePane="bottomLeft" state="frozen"/>
      <selection activeCell="A4" sqref="A4"/>
      <selection pane="bottomLeft" activeCell="A4" sqref="A4"/>
    </sheetView>
  </sheetViews>
  <sheetFormatPr defaultColWidth="9" defaultRowHeight="15.6" x14ac:dyDescent="0.3"/>
  <cols>
    <col min="1" max="1" width="89.19921875" style="9" bestFit="1" customWidth="1"/>
    <col min="2" max="2" width="12.09765625" style="9" bestFit="1" customWidth="1"/>
    <col min="3" max="3" width="3.5" style="9" bestFit="1" customWidth="1"/>
    <col min="4" max="4" width="9.3984375" style="9" bestFit="1" customWidth="1"/>
    <col min="5" max="5" width="1.69921875" style="9" bestFit="1" customWidth="1"/>
    <col min="6" max="16384" width="9" style="9"/>
  </cols>
  <sheetData>
    <row r="1" spans="1:5" ht="21" thickTop="1" x14ac:dyDescent="0.35">
      <c r="A1" s="13" t="s">
        <v>48</v>
      </c>
      <c r="B1" s="14"/>
      <c r="C1" s="14"/>
      <c r="D1" s="15"/>
      <c r="E1" s="16" t="s">
        <v>0</v>
      </c>
    </row>
    <row r="2" spans="1:5" ht="10.5" customHeight="1" x14ac:dyDescent="0.3">
      <c r="A2" s="17"/>
      <c r="B2" s="18"/>
      <c r="C2" s="18"/>
      <c r="D2" s="18"/>
      <c r="E2" s="19"/>
    </row>
    <row r="3" spans="1:5" ht="16.2" x14ac:dyDescent="0.35">
      <c r="A3" s="20" t="s">
        <v>23</v>
      </c>
      <c r="B3" s="7" t="s">
        <v>13</v>
      </c>
      <c r="C3" s="7" t="s">
        <v>20</v>
      </c>
      <c r="D3" s="8" t="s">
        <v>5</v>
      </c>
      <c r="E3" s="19"/>
    </row>
    <row r="4" spans="1:5" x14ac:dyDescent="0.3">
      <c r="A4" s="25" t="s">
        <v>49</v>
      </c>
      <c r="B4" s="10" t="s">
        <v>15</v>
      </c>
      <c r="C4" s="10">
        <v>1</v>
      </c>
      <c r="D4" s="10" t="s">
        <v>21</v>
      </c>
      <c r="E4" s="19"/>
    </row>
    <row r="5" spans="1:5" ht="31.2" x14ac:dyDescent="0.3">
      <c r="A5" s="25" t="s">
        <v>50</v>
      </c>
      <c r="B5" s="10" t="s">
        <v>16</v>
      </c>
      <c r="C5" s="10">
        <f>C4+6</f>
        <v>7</v>
      </c>
      <c r="D5" s="10" t="s">
        <v>21</v>
      </c>
      <c r="E5" s="19"/>
    </row>
    <row r="6" spans="1:5" x14ac:dyDescent="0.3">
      <c r="A6" s="25" t="s">
        <v>51</v>
      </c>
      <c r="B6" s="10" t="s">
        <v>3</v>
      </c>
      <c r="C6" s="10">
        <f>C5+4</f>
        <v>11</v>
      </c>
      <c r="D6" s="10" t="s">
        <v>21</v>
      </c>
      <c r="E6" s="19"/>
    </row>
    <row r="7" spans="1:5" x14ac:dyDescent="0.3">
      <c r="A7" s="25" t="s">
        <v>52</v>
      </c>
      <c r="B7" s="10" t="s">
        <v>4</v>
      </c>
      <c r="C7" s="10">
        <f>C6+7</f>
        <v>18</v>
      </c>
      <c r="D7" s="10" t="s">
        <v>21</v>
      </c>
      <c r="E7" s="19"/>
    </row>
    <row r="8" spans="1:5" x14ac:dyDescent="0.3">
      <c r="A8" s="25" t="s">
        <v>53</v>
      </c>
      <c r="B8" s="10" t="s">
        <v>3</v>
      </c>
      <c r="C8" s="10">
        <f>C7+4</f>
        <v>22</v>
      </c>
      <c r="D8" s="10" t="s">
        <v>21</v>
      </c>
      <c r="E8" s="19"/>
    </row>
    <row r="9" spans="1:5" x14ac:dyDescent="0.3">
      <c r="A9" s="25" t="s">
        <v>54</v>
      </c>
      <c r="B9" s="10" t="s">
        <v>1</v>
      </c>
      <c r="C9" s="10">
        <v>23</v>
      </c>
      <c r="D9" s="10" t="s">
        <v>21</v>
      </c>
      <c r="E9" s="19"/>
    </row>
    <row r="10" spans="1:5" x14ac:dyDescent="0.3">
      <c r="A10" s="25" t="s">
        <v>55</v>
      </c>
      <c r="B10" s="10" t="s">
        <v>14</v>
      </c>
      <c r="C10" s="10">
        <v>24</v>
      </c>
      <c r="D10" s="10" t="s">
        <v>21</v>
      </c>
      <c r="E10" s="19"/>
    </row>
    <row r="11" spans="1:5" x14ac:dyDescent="0.3">
      <c r="A11" s="25" t="s">
        <v>56</v>
      </c>
      <c r="B11" s="10" t="s">
        <v>15</v>
      </c>
      <c r="C11" s="10">
        <f>C10+2</f>
        <v>26</v>
      </c>
      <c r="D11" s="10" t="s">
        <v>21</v>
      </c>
      <c r="E11" s="19"/>
    </row>
    <row r="12" spans="1:5" ht="31.2" x14ac:dyDescent="0.3">
      <c r="A12" s="25" t="s">
        <v>57</v>
      </c>
      <c r="B12" s="10" t="s">
        <v>14</v>
      </c>
      <c r="C12" s="10">
        <v>27</v>
      </c>
      <c r="D12" s="10" t="s">
        <v>21</v>
      </c>
      <c r="E12" s="19"/>
    </row>
    <row r="13" spans="1:5" x14ac:dyDescent="0.3">
      <c r="A13" s="25" t="s">
        <v>58</v>
      </c>
      <c r="B13" s="10" t="s">
        <v>16</v>
      </c>
      <c r="C13" s="10">
        <v>27</v>
      </c>
      <c r="D13" s="10" t="s">
        <v>21</v>
      </c>
      <c r="E13" s="19"/>
    </row>
    <row r="14" spans="1:5" ht="31.2" x14ac:dyDescent="0.3">
      <c r="A14" s="25" t="s">
        <v>59</v>
      </c>
      <c r="B14" s="10" t="s">
        <v>17</v>
      </c>
      <c r="C14" s="10">
        <v>27</v>
      </c>
      <c r="D14" s="10" t="s">
        <v>21</v>
      </c>
      <c r="E14" s="19"/>
    </row>
    <row r="15" spans="1:5" ht="31.2" x14ac:dyDescent="0.3">
      <c r="A15" s="25" t="s">
        <v>60</v>
      </c>
      <c r="B15" s="10" t="s">
        <v>4</v>
      </c>
      <c r="C15" s="10">
        <v>27</v>
      </c>
      <c r="D15" s="10" t="s">
        <v>21</v>
      </c>
      <c r="E15" s="19"/>
    </row>
    <row r="16" spans="1:5" x14ac:dyDescent="0.3">
      <c r="A16" s="25" t="s">
        <v>61</v>
      </c>
      <c r="B16" s="10" t="s">
        <v>14</v>
      </c>
      <c r="C16" s="10">
        <v>28</v>
      </c>
      <c r="D16" s="10" t="s">
        <v>21</v>
      </c>
      <c r="E16" s="19"/>
    </row>
    <row r="17" spans="1:5" x14ac:dyDescent="0.3">
      <c r="A17" s="25"/>
      <c r="B17" s="10"/>
      <c r="C17" s="10"/>
      <c r="D17" s="10"/>
      <c r="E17" s="19"/>
    </row>
    <row r="18" spans="1:5" ht="31.2" x14ac:dyDescent="0.3">
      <c r="A18" s="25" t="s">
        <v>62</v>
      </c>
      <c r="B18" s="10" t="s">
        <v>16</v>
      </c>
      <c r="C18" s="10">
        <v>1</v>
      </c>
      <c r="D18" s="10" t="s">
        <v>25</v>
      </c>
      <c r="E18" s="19"/>
    </row>
    <row r="19" spans="1:5" x14ac:dyDescent="0.3">
      <c r="A19" s="25" t="s">
        <v>64</v>
      </c>
      <c r="B19" s="10" t="s">
        <v>16</v>
      </c>
      <c r="C19" s="10">
        <v>15</v>
      </c>
      <c r="D19" s="10" t="s">
        <v>25</v>
      </c>
      <c r="E19" s="19"/>
    </row>
    <row r="20" spans="1:5" ht="31.2" x14ac:dyDescent="0.3">
      <c r="A20" s="25" t="s">
        <v>65</v>
      </c>
      <c r="B20" s="10" t="s">
        <v>16</v>
      </c>
      <c r="C20" s="10">
        <v>22</v>
      </c>
      <c r="D20" s="10" t="s">
        <v>25</v>
      </c>
      <c r="E20" s="19"/>
    </row>
    <row r="21" spans="1:5" x14ac:dyDescent="0.3">
      <c r="A21" s="25" t="s">
        <v>66</v>
      </c>
      <c r="B21" s="10" t="s">
        <v>15</v>
      </c>
      <c r="C21" s="10">
        <v>23</v>
      </c>
      <c r="D21" s="10" t="s">
        <v>25</v>
      </c>
      <c r="E21" s="19"/>
    </row>
    <row r="22" spans="1:5" x14ac:dyDescent="0.3">
      <c r="A22" s="25" t="s">
        <v>63</v>
      </c>
      <c r="B22" s="10" t="s">
        <v>1</v>
      </c>
      <c r="C22" s="10">
        <v>24</v>
      </c>
      <c r="D22" s="10" t="s">
        <v>25</v>
      </c>
      <c r="E22" s="19"/>
    </row>
    <row r="23" spans="1:5" x14ac:dyDescent="0.3">
      <c r="A23" s="25"/>
      <c r="B23" s="10"/>
      <c r="C23" s="10"/>
      <c r="D23" s="10"/>
      <c r="E23" s="19"/>
    </row>
    <row r="24" spans="1:5" x14ac:dyDescent="0.3">
      <c r="A24" s="25" t="s">
        <v>67</v>
      </c>
      <c r="B24" s="10" t="s">
        <v>3</v>
      </c>
      <c r="C24" s="10">
        <v>3</v>
      </c>
      <c r="D24" s="10" t="s">
        <v>29</v>
      </c>
      <c r="E24" s="19"/>
    </row>
    <row r="25" spans="1:5" x14ac:dyDescent="0.3">
      <c r="A25" s="25" t="s">
        <v>69</v>
      </c>
      <c r="B25" s="10" t="s">
        <v>14</v>
      </c>
      <c r="C25" s="10">
        <v>4</v>
      </c>
      <c r="D25" s="10" t="s">
        <v>29</v>
      </c>
      <c r="E25" s="19"/>
    </row>
    <row r="26" spans="1:5" x14ac:dyDescent="0.3">
      <c r="A26" s="25" t="s">
        <v>70</v>
      </c>
      <c r="B26" s="10" t="s">
        <v>16</v>
      </c>
      <c r="C26" s="10">
        <v>4</v>
      </c>
      <c r="D26" s="10" t="s">
        <v>29</v>
      </c>
      <c r="E26" s="19"/>
    </row>
    <row r="27" spans="1:5" x14ac:dyDescent="0.3">
      <c r="A27" s="25" t="s">
        <v>71</v>
      </c>
      <c r="B27" s="10" t="s">
        <v>16</v>
      </c>
      <c r="C27" s="10">
        <v>4</v>
      </c>
      <c r="D27" s="10" t="s">
        <v>29</v>
      </c>
      <c r="E27" s="19"/>
    </row>
    <row r="28" spans="1:5" x14ac:dyDescent="0.3">
      <c r="A28" s="25" t="s">
        <v>68</v>
      </c>
      <c r="B28" s="10" t="s">
        <v>3</v>
      </c>
      <c r="C28" s="10">
        <v>4</v>
      </c>
      <c r="D28" s="10" t="s">
        <v>29</v>
      </c>
      <c r="E28" s="19"/>
    </row>
    <row r="29" spans="1:5" x14ac:dyDescent="0.3">
      <c r="A29" s="25" t="s">
        <v>72</v>
      </c>
      <c r="B29" s="10" t="s">
        <v>1</v>
      </c>
      <c r="C29" s="10">
        <v>5</v>
      </c>
      <c r="D29" s="10" t="s">
        <v>29</v>
      </c>
      <c r="E29" s="19"/>
    </row>
    <row r="30" spans="1:5" x14ac:dyDescent="0.3">
      <c r="A30" s="25" t="s">
        <v>73</v>
      </c>
      <c r="B30" s="10" t="s">
        <v>15</v>
      </c>
      <c r="C30" s="10">
        <v>16</v>
      </c>
      <c r="D30" s="10" t="s">
        <v>29</v>
      </c>
      <c r="E30" s="19"/>
    </row>
    <row r="31" spans="1:5" ht="31.2" x14ac:dyDescent="0.3">
      <c r="A31" s="25" t="s">
        <v>74</v>
      </c>
      <c r="B31" s="10" t="s">
        <v>16</v>
      </c>
      <c r="C31" s="10">
        <v>16</v>
      </c>
      <c r="D31" s="10" t="s">
        <v>29</v>
      </c>
      <c r="E31" s="19"/>
    </row>
    <row r="32" spans="1:5" x14ac:dyDescent="0.3">
      <c r="A32" s="25" t="s">
        <v>76</v>
      </c>
      <c r="B32" s="10" t="s">
        <v>3</v>
      </c>
      <c r="C32" s="10">
        <v>16</v>
      </c>
      <c r="D32" s="10" t="s">
        <v>29</v>
      </c>
      <c r="E32" s="19"/>
    </row>
    <row r="33" spans="1:5" x14ac:dyDescent="0.3">
      <c r="A33" s="25" t="s">
        <v>75</v>
      </c>
      <c r="B33" s="10" t="s">
        <v>14</v>
      </c>
      <c r="C33" s="10">
        <v>28</v>
      </c>
      <c r="D33" s="10" t="s">
        <v>29</v>
      </c>
      <c r="E33" s="19"/>
    </row>
    <row r="34" spans="1:5" ht="31.2" x14ac:dyDescent="0.3">
      <c r="A34" s="25" t="s">
        <v>77</v>
      </c>
      <c r="B34" s="10" t="s">
        <v>1</v>
      </c>
      <c r="C34" s="10">
        <v>29</v>
      </c>
      <c r="D34" s="10" t="s">
        <v>29</v>
      </c>
      <c r="E34" s="19"/>
    </row>
    <row r="35" spans="1:5" x14ac:dyDescent="0.3">
      <c r="A35" s="25" t="s">
        <v>78</v>
      </c>
      <c r="B35" s="10" t="s">
        <v>14</v>
      </c>
      <c r="C35" s="10">
        <v>29</v>
      </c>
      <c r="D35" s="10" t="s">
        <v>29</v>
      </c>
      <c r="E35" s="19"/>
    </row>
    <row r="36" spans="1:5" x14ac:dyDescent="0.3">
      <c r="A36" s="25" t="s">
        <v>79</v>
      </c>
      <c r="B36" s="10" t="s">
        <v>14</v>
      </c>
      <c r="C36" s="10">
        <v>30</v>
      </c>
      <c r="D36" s="10" t="s">
        <v>29</v>
      </c>
      <c r="E36" s="19"/>
    </row>
    <row r="37" spans="1:5" x14ac:dyDescent="0.3">
      <c r="A37" s="25" t="s">
        <v>80</v>
      </c>
      <c r="B37" s="10" t="s">
        <v>14</v>
      </c>
      <c r="C37" s="10">
        <v>30</v>
      </c>
      <c r="D37" s="10" t="s">
        <v>29</v>
      </c>
      <c r="E37" s="19"/>
    </row>
    <row r="38" spans="1:5" x14ac:dyDescent="0.3">
      <c r="A38" s="25" t="s">
        <v>81</v>
      </c>
      <c r="B38" s="10" t="s">
        <v>15</v>
      </c>
      <c r="C38" s="10">
        <v>30</v>
      </c>
      <c r="D38" s="10" t="s">
        <v>29</v>
      </c>
      <c r="E38" s="19"/>
    </row>
    <row r="39" spans="1:5" ht="16.2" thickBot="1" x14ac:dyDescent="0.35">
      <c r="A39" s="21"/>
      <c r="B39" s="22"/>
      <c r="C39" s="22"/>
      <c r="D39" s="23"/>
      <c r="E39" s="24" t="s">
        <v>0</v>
      </c>
    </row>
    <row r="40" spans="1:5" ht="16.2" thickTop="1" x14ac:dyDescent="0.3"/>
  </sheetData>
  <pageMargins left="0.23" right="0.47" top="0.51" bottom="1" header="0.5" footer="0.5"/>
  <pageSetup orientation="landscape" horizontalDpi="300" verticalDpi="300" r:id="rId1"/>
  <headerFooter alignWithMargins="0"/>
  <ignoredErrors>
    <ignoredError sqref="C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D756C-6D6D-4089-BBE7-EEFCE29F6DD9}">
  <dimension ref="A1:E15"/>
  <sheetViews>
    <sheetView showGridLines="0" tabSelected="1" zoomScaleNormal="100" workbookViewId="0">
      <pane ySplit="3" topLeftCell="A4" activePane="bottomLeft" state="frozen"/>
      <selection activeCell="A4" sqref="A4"/>
      <selection pane="bottomLeft" activeCell="A13" sqref="A13"/>
    </sheetView>
  </sheetViews>
  <sheetFormatPr defaultColWidth="9" defaultRowHeight="15.6" x14ac:dyDescent="0.3"/>
  <cols>
    <col min="1" max="1" width="89.19921875" style="9" bestFit="1" customWidth="1"/>
    <col min="2" max="2" width="12.09765625" style="9" bestFit="1" customWidth="1"/>
    <col min="3" max="3" width="3.5" style="9" bestFit="1" customWidth="1"/>
    <col min="4" max="4" width="10.19921875" style="9" bestFit="1" customWidth="1"/>
    <col min="5" max="5" width="1.69921875" style="9" bestFit="1" customWidth="1"/>
    <col min="6" max="16384" width="9" style="9"/>
  </cols>
  <sheetData>
    <row r="1" spans="1:5" ht="21" thickTop="1" x14ac:dyDescent="0.35">
      <c r="A1" s="13" t="s">
        <v>82</v>
      </c>
      <c r="B1" s="14"/>
      <c r="C1" s="14"/>
      <c r="D1" s="15"/>
      <c r="E1" s="16" t="s">
        <v>0</v>
      </c>
    </row>
    <row r="2" spans="1:5" ht="10.5" customHeight="1" x14ac:dyDescent="0.3">
      <c r="A2" s="17"/>
      <c r="B2" s="18"/>
      <c r="C2" s="18"/>
      <c r="D2" s="18"/>
      <c r="E2" s="19"/>
    </row>
    <row r="3" spans="1:5" ht="16.2" x14ac:dyDescent="0.35">
      <c r="A3" s="20" t="s">
        <v>23</v>
      </c>
      <c r="B3" s="7" t="s">
        <v>13</v>
      </c>
      <c r="C3" s="7" t="s">
        <v>20</v>
      </c>
      <c r="D3" s="8" t="s">
        <v>5</v>
      </c>
      <c r="E3" s="19"/>
    </row>
    <row r="4" spans="1:5" x14ac:dyDescent="0.3">
      <c r="A4" s="25" t="s">
        <v>83</v>
      </c>
      <c r="B4" s="10" t="s">
        <v>15</v>
      </c>
      <c r="C4" s="10">
        <v>2</v>
      </c>
      <c r="D4" s="10" t="s">
        <v>31</v>
      </c>
      <c r="E4" s="19"/>
    </row>
    <row r="5" spans="1:5" x14ac:dyDescent="0.3">
      <c r="A5" s="25" t="s">
        <v>84</v>
      </c>
      <c r="B5" s="10" t="s">
        <v>17</v>
      </c>
      <c r="C5" s="10">
        <v>2</v>
      </c>
      <c r="D5" s="10" t="s">
        <v>31</v>
      </c>
      <c r="E5" s="19"/>
    </row>
    <row r="6" spans="1:5" x14ac:dyDescent="0.3">
      <c r="A6" s="25" t="s">
        <v>85</v>
      </c>
      <c r="B6" s="10" t="s">
        <v>14</v>
      </c>
      <c r="C6" s="10">
        <v>3</v>
      </c>
      <c r="D6" s="10" t="s">
        <v>31</v>
      </c>
      <c r="E6" s="19"/>
    </row>
    <row r="7" spans="1:5" x14ac:dyDescent="0.3">
      <c r="A7" s="25" t="s">
        <v>86</v>
      </c>
      <c r="B7" s="10" t="s">
        <v>16</v>
      </c>
      <c r="C7" s="10">
        <v>3</v>
      </c>
      <c r="D7" s="10" t="s">
        <v>31</v>
      </c>
      <c r="E7" s="19"/>
    </row>
    <row r="8" spans="1:5" x14ac:dyDescent="0.3">
      <c r="A8" s="25" t="s">
        <v>87</v>
      </c>
      <c r="B8" s="10" t="s">
        <v>1</v>
      </c>
      <c r="C8" s="10">
        <v>4</v>
      </c>
      <c r="D8" s="10" t="s">
        <v>31</v>
      </c>
      <c r="E8" s="19"/>
    </row>
    <row r="9" spans="1:5" x14ac:dyDescent="0.3">
      <c r="A9" s="25" t="s">
        <v>88</v>
      </c>
      <c r="B9" s="10" t="s">
        <v>14</v>
      </c>
      <c r="C9" s="10">
        <v>4</v>
      </c>
      <c r="D9" s="10" t="s">
        <v>31</v>
      </c>
      <c r="E9" s="19"/>
    </row>
    <row r="10" spans="1:5" x14ac:dyDescent="0.3">
      <c r="A10" s="25" t="s">
        <v>89</v>
      </c>
      <c r="B10" s="10" t="s">
        <v>15</v>
      </c>
      <c r="C10" s="10">
        <v>12</v>
      </c>
      <c r="D10" s="10" t="s">
        <v>31</v>
      </c>
      <c r="E10" s="19"/>
    </row>
    <row r="11" spans="1:5" x14ac:dyDescent="0.3">
      <c r="A11" s="25" t="s">
        <v>90</v>
      </c>
      <c r="B11" s="10" t="s">
        <v>16</v>
      </c>
      <c r="C11" s="10">
        <v>13</v>
      </c>
      <c r="D11" s="10" t="s">
        <v>31</v>
      </c>
      <c r="E11" s="19"/>
    </row>
    <row r="12" spans="1:5" x14ac:dyDescent="0.3">
      <c r="A12" s="25" t="s">
        <v>92</v>
      </c>
      <c r="B12" s="10" t="s">
        <v>15</v>
      </c>
      <c r="C12" s="10">
        <v>14</v>
      </c>
      <c r="D12" s="10" t="s">
        <v>31</v>
      </c>
      <c r="E12" s="19"/>
    </row>
    <row r="13" spans="1:5" x14ac:dyDescent="0.3">
      <c r="A13" s="25" t="s">
        <v>91</v>
      </c>
      <c r="B13" s="10"/>
      <c r="C13" s="10">
        <v>15</v>
      </c>
      <c r="D13" s="10" t="s">
        <v>31</v>
      </c>
      <c r="E13" s="19"/>
    </row>
    <row r="14" spans="1:5" ht="16.2" thickBot="1" x14ac:dyDescent="0.35">
      <c r="A14" s="21"/>
      <c r="B14" s="22"/>
      <c r="C14" s="22"/>
      <c r="D14" s="23"/>
      <c r="E14" s="24" t="s">
        <v>0</v>
      </c>
    </row>
    <row r="15" spans="1:5" ht="16.2" thickTop="1" x14ac:dyDescent="0.3"/>
  </sheetData>
  <pageMargins left="0.23" right="0.47" top="0.51" bottom="1" header="0.5" footer="0.5"/>
  <pageSetup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8"/>
  <sheetViews>
    <sheetView showGridLines="0" workbookViewId="0">
      <selection activeCell="B2" sqref="B2"/>
    </sheetView>
  </sheetViews>
  <sheetFormatPr defaultRowHeight="15.6" x14ac:dyDescent="0.3"/>
  <cols>
    <col min="1" max="1" width="3.69921875" customWidth="1"/>
    <col min="2" max="2" width="19.5" bestFit="1" customWidth="1"/>
    <col min="3" max="3" width="2" customWidth="1"/>
    <col min="4" max="4" width="4.59765625" customWidth="1"/>
    <col min="5" max="5" width="12.59765625" bestFit="1" customWidth="1"/>
  </cols>
  <sheetData>
    <row r="1" spans="1:5" ht="28.2" x14ac:dyDescent="0.5">
      <c r="A1" s="11" t="s">
        <v>7</v>
      </c>
      <c r="B1" s="5"/>
      <c r="C1" s="9"/>
      <c r="D1" s="12" t="s">
        <v>19</v>
      </c>
      <c r="E1" s="6"/>
    </row>
    <row r="2" spans="1:5" x14ac:dyDescent="0.3">
      <c r="A2" s="1">
        <v>1</v>
      </c>
      <c r="B2" s="2" t="s">
        <v>31</v>
      </c>
      <c r="D2" s="1">
        <v>1</v>
      </c>
      <c r="E2" s="2" t="s">
        <v>1</v>
      </c>
    </row>
    <row r="3" spans="1:5" x14ac:dyDescent="0.3">
      <c r="A3" s="1"/>
      <c r="B3" s="2" t="s">
        <v>9</v>
      </c>
      <c r="D3" s="1">
        <v>2</v>
      </c>
      <c r="E3" s="2" t="s">
        <v>14</v>
      </c>
    </row>
    <row r="4" spans="1:5" x14ac:dyDescent="0.3">
      <c r="A4" s="1">
        <v>2</v>
      </c>
      <c r="B4" s="2" t="s">
        <v>26</v>
      </c>
      <c r="D4" s="1">
        <v>3</v>
      </c>
      <c r="E4" s="2" t="s">
        <v>15</v>
      </c>
    </row>
    <row r="5" spans="1:5" x14ac:dyDescent="0.3">
      <c r="A5" s="1">
        <v>3</v>
      </c>
      <c r="B5" s="2" t="s">
        <v>27</v>
      </c>
      <c r="D5" s="1">
        <v>4</v>
      </c>
      <c r="E5" s="2" t="s">
        <v>16</v>
      </c>
    </row>
    <row r="6" spans="1:5" x14ac:dyDescent="0.3">
      <c r="A6" s="1">
        <v>4</v>
      </c>
      <c r="B6" s="2" t="s">
        <v>28</v>
      </c>
      <c r="D6" s="1">
        <v>5</v>
      </c>
      <c r="E6" s="2" t="s">
        <v>3</v>
      </c>
    </row>
    <row r="7" spans="1:5" x14ac:dyDescent="0.3">
      <c r="A7" s="1"/>
      <c r="B7" s="2" t="s">
        <v>10</v>
      </c>
      <c r="D7" s="1">
        <v>6</v>
      </c>
      <c r="E7" s="2" t="s">
        <v>2</v>
      </c>
    </row>
    <row r="8" spans="1:5" x14ac:dyDescent="0.3">
      <c r="A8" s="1">
        <v>5</v>
      </c>
      <c r="B8" s="2" t="s">
        <v>32</v>
      </c>
      <c r="D8" s="1">
        <v>7</v>
      </c>
      <c r="E8" s="2" t="s">
        <v>17</v>
      </c>
    </row>
    <row r="9" spans="1:5" x14ac:dyDescent="0.3">
      <c r="A9" s="1">
        <v>6</v>
      </c>
      <c r="B9" s="2" t="s">
        <v>33</v>
      </c>
      <c r="D9" s="1">
        <v>8</v>
      </c>
      <c r="E9" s="2" t="s">
        <v>4</v>
      </c>
    </row>
    <row r="10" spans="1:5" x14ac:dyDescent="0.3">
      <c r="A10" s="1">
        <v>7</v>
      </c>
      <c r="B10" s="2" t="s">
        <v>21</v>
      </c>
      <c r="D10" s="1">
        <v>9</v>
      </c>
      <c r="E10" s="2" t="s">
        <v>18</v>
      </c>
    </row>
    <row r="11" spans="1:5" x14ac:dyDescent="0.3">
      <c r="A11" s="1"/>
      <c r="B11" s="2" t="s">
        <v>11</v>
      </c>
      <c r="D11" s="3">
        <v>10</v>
      </c>
      <c r="E11" s="4" t="s">
        <v>6</v>
      </c>
    </row>
    <row r="12" spans="1:5" x14ac:dyDescent="0.3">
      <c r="A12" s="1">
        <v>8</v>
      </c>
      <c r="B12" s="2" t="s">
        <v>22</v>
      </c>
    </row>
    <row r="13" spans="1:5" x14ac:dyDescent="0.3">
      <c r="A13" s="1">
        <v>9</v>
      </c>
      <c r="B13" s="2" t="s">
        <v>24</v>
      </c>
      <c r="D13" s="9" t="s">
        <v>34</v>
      </c>
    </row>
    <row r="14" spans="1:5" x14ac:dyDescent="0.3">
      <c r="A14" s="1"/>
      <c r="B14" s="2" t="s">
        <v>12</v>
      </c>
    </row>
    <row r="15" spans="1:5" x14ac:dyDescent="0.3">
      <c r="A15" s="1">
        <v>10</v>
      </c>
      <c r="B15" s="2" t="s">
        <v>25</v>
      </c>
    </row>
    <row r="16" spans="1:5" x14ac:dyDescent="0.3">
      <c r="A16" s="1">
        <v>11</v>
      </c>
      <c r="B16" s="2" t="s">
        <v>30</v>
      </c>
    </row>
    <row r="17" spans="1:2" x14ac:dyDescent="0.3">
      <c r="A17" s="1"/>
      <c r="B17" s="2" t="s">
        <v>8</v>
      </c>
    </row>
    <row r="18" spans="1:2" x14ac:dyDescent="0.3">
      <c r="A18" s="3">
        <v>12</v>
      </c>
      <c r="B18" s="4" t="s">
        <v>29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1371</vt:lpstr>
      <vt:lpstr>1372</vt:lpstr>
      <vt:lpstr>1373</vt:lpstr>
      <vt:lpstr>FR Calendar</vt:lpstr>
    </vt:vector>
  </TitlesOfParts>
  <LinksUpToDate>false</LinksUpToDate>
  <SharedDoc>false</SharedDoc>
  <HyperlinkBase>www.alexisalvarez.org/RPG/sof/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Timeline of Campaign Events</dc:title>
  <dc:subject>Synopses &amp; Summaries</dc:subject>
  <dc:creator>Alexis Álvarez</dc:creator>
  <cp:lastModifiedBy>Alexis Álvarez</cp:lastModifiedBy>
  <cp:lastPrinted>2009-08-09T17:21:33Z</cp:lastPrinted>
  <dcterms:created xsi:type="dcterms:W3CDTF">2000-08-10T03:06:28Z</dcterms:created>
  <dcterms:modified xsi:type="dcterms:W3CDTF">2025-03-17T12:11:09Z</dcterms:modified>
</cp:coreProperties>
</file>