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05" yWindow="45" windowWidth="11910" windowHeight="10665" activeTab="2"/>
  </bookViews>
  <sheets>
    <sheet name="Encumbrance" sheetId="6" r:id="rId1"/>
    <sheet name="Undead" sheetId="5" r:id="rId2"/>
    <sheet name="Deities and Scriptures" sheetId="8" r:id="rId3"/>
    <sheet name="CRs" sheetId="3" r:id="rId4"/>
  </sheets>
  <calcPr calcId="145621"/>
</workbook>
</file>

<file path=xl/calcChain.xml><?xml version="1.0" encoding="utf-8"?>
<calcChain xmlns="http://schemas.openxmlformats.org/spreadsheetml/2006/main">
  <c r="G2" i="5" l="1"/>
  <c r="G3" i="5"/>
  <c r="H3" i="5" s="1"/>
  <c r="G4" i="5"/>
  <c r="G5" i="5"/>
  <c r="J5" i="5"/>
  <c r="J4" i="5"/>
  <c r="J3" i="5"/>
  <c r="K3" i="5" s="1"/>
  <c r="J2" i="5"/>
  <c r="K2" i="5" s="1"/>
  <c r="I3" i="5"/>
  <c r="E3" i="5"/>
  <c r="E4" i="5" l="1"/>
  <c r="H4" i="5"/>
  <c r="I4" i="5"/>
  <c r="K4" i="5"/>
  <c r="I2" i="5"/>
  <c r="H2" i="5"/>
  <c r="E2" i="5"/>
  <c r="K5" i="5"/>
  <c r="I5" i="5"/>
  <c r="H5" i="5"/>
  <c r="E5" i="5"/>
</calcChain>
</file>

<file path=xl/comments1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3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4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5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6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7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8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9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10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11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12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13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14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15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16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17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18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19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20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21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22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23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</commentList>
</comments>
</file>

<file path=xl/sharedStrings.xml><?xml version="1.0" encoding="utf-8"?>
<sst xmlns="http://schemas.openxmlformats.org/spreadsheetml/2006/main" count="260" uniqueCount="177">
  <si>
    <t>ECL</t>
  </si>
  <si>
    <t>Paladin of Freedom</t>
  </si>
  <si>
    <t>Table 4–1:  Challenge Ratings and Encounter Levels</t>
  </si>
  <si>
    <t>4+</t>
  </si>
  <si>
    <t>5+</t>
  </si>
  <si>
    <t>6+</t>
  </si>
  <si>
    <t>7+</t>
  </si>
  <si>
    <t>—</t>
  </si>
  <si>
    <t>3+</t>
  </si>
  <si>
    <t>8+</t>
  </si>
  <si>
    <t>9+</t>
  </si>
  <si>
    <t>10+</t>
  </si>
  <si>
    <t>11+</t>
  </si>
  <si>
    <t>Miniatures Handbook</t>
  </si>
  <si>
    <t>Relevant Class</t>
  </si>
  <si>
    <t>Cha Mod</t>
  </si>
  <si>
    <t>Used</t>
  </si>
  <si>
    <t>1d20 Check</t>
  </si>
  <si>
    <t>1d20 + Cha Mod</t>
  </si>
  <si>
    <t>Max HD of Turned Undead</t>
  </si>
  <si>
    <t>2d6 roll</t>
  </si>
  <si>
    <t>Cleric of Dumathoin</t>
  </si>
  <si>
    <t>Strength</t>
  </si>
  <si>
    <t>Kg. Capacity</t>
  </si>
  <si>
    <r>
      <t>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10</t>
    </r>
  </si>
  <si>
    <r>
      <t>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13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20</t>
    </r>
  </si>
  <si>
    <r>
      <t>10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30</t>
    </r>
  </si>
  <si>
    <r>
      <t>13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40</t>
    </r>
  </si>
  <si>
    <r>
      <t>16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33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50</t>
    </r>
  </si>
  <si>
    <r>
      <t>20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40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60</t>
    </r>
  </si>
  <si>
    <r>
      <t>23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46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70</t>
    </r>
  </si>
  <si>
    <r>
      <t>26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53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80</t>
    </r>
  </si>
  <si>
    <r>
      <t>30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60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90</t>
    </r>
  </si>
  <si>
    <r>
      <t>33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66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100</t>
    </r>
  </si>
  <si>
    <r>
      <t>38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76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115</t>
    </r>
  </si>
  <si>
    <r>
      <t>43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86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130</t>
    </r>
  </si>
  <si>
    <r>
      <t>50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100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150</t>
    </r>
  </si>
  <si>
    <r>
      <t>58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116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175</t>
    </r>
  </si>
  <si>
    <r>
      <t>66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133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200</t>
    </r>
  </si>
  <si>
    <r>
      <t>76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153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230</t>
    </r>
  </si>
  <si>
    <r>
      <t>86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173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260</t>
    </r>
  </si>
  <si>
    <r>
      <t>100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200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300</t>
    </r>
  </si>
  <si>
    <r>
      <t>116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233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350</t>
    </r>
  </si>
  <si>
    <r>
      <t>133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266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400</t>
    </r>
  </si>
  <si>
    <r>
      <t>153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306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460</t>
    </r>
  </si>
  <si>
    <r>
      <t>173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346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520</t>
    </r>
  </si>
  <si>
    <t>Cleric of Velsharoon</t>
  </si>
  <si>
    <t>Turn Undead</t>
  </si>
  <si>
    <t>Rebuke Undead</t>
  </si>
  <si>
    <t>Bolster Elemental</t>
  </si>
  <si>
    <t>Primary Scriptures</t>
  </si>
  <si>
    <t>Accompanying Texts</t>
  </si>
  <si>
    <t>Boccob</t>
  </si>
  <si>
    <t>Circle</t>
  </si>
  <si>
    <t>The Supreme Cantrip</t>
  </si>
  <si>
    <t>Hymns to the Lord of All Magic</t>
  </si>
  <si>
    <t>Corellon Larethian</t>
  </si>
  <si>
    <t>Fellowship</t>
  </si>
  <si>
    <t>Theography of Corellon Larethian</t>
  </si>
  <si>
    <t>Ehlonna</t>
  </si>
  <si>
    <t>Grove or Township</t>
  </si>
  <si>
    <t>The Nature of Nature</t>
  </si>
  <si>
    <t>none</t>
  </si>
  <si>
    <t>Erythnul</t>
  </si>
  <si>
    <t>Gang or Cult</t>
  </si>
  <si>
    <t>Threats of an Angry God</t>
  </si>
  <si>
    <t>The Morningstar After / Battle Curse Directory</t>
  </si>
  <si>
    <t>Fharlanghn</t>
  </si>
  <si>
    <t>Nomadic Networks</t>
  </si>
  <si>
    <t>All Roads Less Travelled</t>
  </si>
  <si>
    <t>Garl Glittergold</t>
  </si>
  <si>
    <t>The Golden Tablets</t>
  </si>
  <si>
    <t>Life, Death, and Mining / 
Unto Thee, I Grant the Gift of Trickery</t>
  </si>
  <si>
    <t>Gruumsh</t>
  </si>
  <si>
    <t>Clan, Tribe or Nation</t>
  </si>
  <si>
    <t>Grunts of the Insatiable / 
Your Orcish Anatomy:  Around 50 Reasons for to not Betray Gruumsh (only read by clerics)</t>
  </si>
  <si>
    <t>Heironeous</t>
  </si>
  <si>
    <t>Clan, Knightship, Congregation</t>
  </si>
  <si>
    <t>The Grand Task</t>
  </si>
  <si>
    <t>Hextor</t>
  </si>
  <si>
    <t>Raiding Army</t>
  </si>
  <si>
    <t>The Price of Order</t>
  </si>
  <si>
    <t>Prophecies of the Overthrow of Herioneous</t>
  </si>
  <si>
    <t>Kord</t>
  </si>
  <si>
    <t>Fraternity</t>
  </si>
  <si>
    <t>99 Paths to Virtue</t>
  </si>
  <si>
    <t>Nutrition and Karma</t>
  </si>
  <si>
    <t>Lathander</t>
  </si>
  <si>
    <t>Congregation</t>
  </si>
  <si>
    <t>The Tearstained Tome</t>
  </si>
  <si>
    <t>Lolth</t>
  </si>
  <si>
    <t>Dynastic Hive</t>
  </si>
  <si>
    <t>The Weavings</t>
  </si>
  <si>
    <t>Malar</t>
  </si>
  <si>
    <t>Coven</t>
  </si>
  <si>
    <t>The Calling (oral tradition)</t>
  </si>
  <si>
    <t>literate covens record tribal misdeeds on stones and other landmarks</t>
  </si>
  <si>
    <t>Mask</t>
  </si>
  <si>
    <t>Guild</t>
  </si>
  <si>
    <t>Rumors Confirmed</t>
  </si>
  <si>
    <t>Allegations Denied / Manual of Conduct</t>
  </si>
  <si>
    <t>Moradin</t>
  </si>
  <si>
    <t>Clan</t>
  </si>
  <si>
    <t>Chiselings of the Dwarffather</t>
  </si>
  <si>
    <t>Mystra</t>
  </si>
  <si>
    <t>The Seven Tenets</t>
  </si>
  <si>
    <t>Hail, o, Defender / The Burdens of Salvation</t>
  </si>
  <si>
    <t>Nerull</t>
  </si>
  <si>
    <t>Coven, Gang, Militia</t>
  </si>
  <si>
    <t>The Grim Grimoire</t>
  </si>
  <si>
    <t>The Bone Oracles / Tales Dead Men Tell</t>
  </si>
  <si>
    <t>Obad-Hai</t>
  </si>
  <si>
    <t>Song of the Shalm</t>
  </si>
  <si>
    <t>La Chanson du Shalm (Translated for Mystran worshippers with excessive creative license)</t>
  </si>
  <si>
    <t>Olidammara</t>
  </si>
  <si>
    <t>unstructured</t>
  </si>
  <si>
    <t>The Slash and the Swipe</t>
  </si>
  <si>
    <t>Seconds Away from Capture</t>
  </si>
  <si>
    <t>Individuals or parties</t>
  </si>
  <si>
    <t>Chronicles of the House of the Rising Sun</t>
  </si>
  <si>
    <t>St. Cuthbert</t>
  </si>
  <si>
    <t>Missionary Groups or Inquisitions</t>
  </si>
  <si>
    <t>The Law</t>
  </si>
  <si>
    <t>The Tao of Toril / Closer to Ao</t>
  </si>
  <si>
    <t>Vecna</t>
  </si>
  <si>
    <t>Whisperings</t>
  </si>
  <si>
    <t>Wee Jas</t>
  </si>
  <si>
    <t>The State of Naught</t>
  </si>
  <si>
    <t>Come Forth and Carry Me Home / The Wake</t>
  </si>
  <si>
    <t>Yondalla</t>
  </si>
  <si>
    <t>Hamlet</t>
  </si>
  <si>
    <t>The Meek Who Shall Inherit</t>
  </si>
  <si>
    <t>Half an Apple a Day</t>
  </si>
  <si>
    <t>Pelor</t>
  </si>
  <si>
    <t>Silvanus</t>
  </si>
  <si>
    <t>Mielikki</t>
  </si>
  <si>
    <t>HDs Turned</t>
  </si>
  <si>
    <t>Character</t>
  </si>
  <si>
    <t>Turn/Day</t>
  </si>
  <si>
    <t>The Craftself’s Guide / The Twelfth Elf, Himself</t>
  </si>
  <si>
    <t>The Traveler’s Guide to the Soul /
 The Long and Winding Road</t>
  </si>
  <si>
    <t>G’tixin</t>
  </si>
  <si>
    <t>The Chieflord’s Roar
 (only read by clerics)</t>
  </si>
  <si>
    <t>A Bitch’s Manual / Glory to the Dark Mother</t>
  </si>
  <si>
    <t>By Moradin’s Hammer</t>
  </si>
  <si>
    <t>Bards’ Tales / Daylight</t>
  </si>
  <si>
    <t>Shhh, Strangers Listen / 
Every Imp’s Guide to Scrying and Spying</t>
  </si>
  <si>
    <t>Faerûnian Deity</t>
  </si>
  <si>
    <t>Greyhawk Deity</t>
  </si>
  <si>
    <t>Azuth</t>
  </si>
  <si>
    <t>Savras</t>
  </si>
  <si>
    <t>Velsharoon</t>
  </si>
  <si>
    <t>Selûne</t>
  </si>
  <si>
    <t>Shaundakul</t>
  </si>
  <si>
    <t>Torm</t>
  </si>
  <si>
    <t>Tyr</t>
  </si>
  <si>
    <t>Kelemvor</t>
  </si>
  <si>
    <t>Shar</t>
  </si>
  <si>
    <t>Bane</t>
  </si>
  <si>
    <t>Ways to Beat Hextor’s/Bane’s Hoods</t>
  </si>
  <si>
    <t>Loviatar</t>
  </si>
  <si>
    <t>Tempus</t>
  </si>
  <si>
    <t>Uthgar</t>
  </si>
  <si>
    <t>Cyric</t>
  </si>
  <si>
    <t>Garagos</t>
  </si>
  <si>
    <t>Talona</t>
  </si>
  <si>
    <t>Hoar</t>
  </si>
  <si>
    <t>Helm</t>
  </si>
  <si>
    <t>Sune</t>
  </si>
  <si>
    <t>Oghma</t>
  </si>
  <si>
    <t>Ilmater</t>
  </si>
  <si>
    <t>Worship Structure</t>
  </si>
  <si>
    <t>Dumathoin</t>
  </si>
  <si>
    <t>Under the Mountain</t>
  </si>
  <si>
    <t>What Manner of Dungeoneer Ar’Ye?</t>
  </si>
  <si>
    <t>There Rages a Tempest Outside</t>
  </si>
  <si>
    <t>Fresh, Red Blood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</si>
</sst>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sz val="13"/>
      <color indexed="51"/>
      <name val="Times New Roman"/>
      <family val="1"/>
    </font>
    <font>
      <sz val="13"/>
      <color indexed="10"/>
      <name val="Times New Roman"/>
      <family val="1"/>
    </font>
    <font>
      <sz val="13"/>
      <color indexed="17"/>
      <name val="Times New Roman"/>
      <family val="1"/>
    </font>
    <font>
      <sz val="13"/>
      <color indexed="52"/>
      <name val="Times New Roman"/>
      <family val="1"/>
    </font>
    <font>
      <b/>
      <sz val="12"/>
      <color indexed="57"/>
      <name val="Times New Roman"/>
      <family val="1"/>
    </font>
    <font>
      <b/>
      <i/>
      <sz val="12"/>
      <color indexed="12"/>
      <name val="Times New Roman"/>
      <family val="1"/>
    </font>
    <font>
      <b/>
      <sz val="12"/>
      <color indexed="12"/>
      <name val="Times New Roman"/>
      <family val="1"/>
    </font>
    <font>
      <b/>
      <i/>
      <sz val="12"/>
      <color indexed="10"/>
      <name val="Times New Roman"/>
      <family val="1"/>
    </font>
    <font>
      <b/>
      <i/>
      <sz val="12"/>
      <color indexed="11"/>
      <name val="Times New Roman"/>
      <family val="1"/>
    </font>
    <font>
      <sz val="12"/>
      <color indexed="81"/>
      <name val="Times New Roman"/>
      <family val="1"/>
    </font>
    <font>
      <b/>
      <i/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9" fontId="8" fillId="0" borderId="26" xfId="0" applyNumberFormat="1" applyFont="1" applyBorder="1" applyAlignment="1">
      <alignment horizontal="center" shrinkToFit="1"/>
    </xf>
    <xf numFmtId="49" fontId="8" fillId="0" borderId="26" xfId="0" applyNumberFormat="1" applyFont="1" applyFill="1" applyBorder="1" applyAlignment="1">
      <alignment horizontal="center" shrinkToFit="1"/>
    </xf>
    <xf numFmtId="0" fontId="8" fillId="0" borderId="26" xfId="0" applyFont="1" applyFill="1" applyBorder="1" applyAlignment="1">
      <alignment horizontal="center" shrinkToFit="1"/>
    </xf>
    <xf numFmtId="49" fontId="0" fillId="0" borderId="0" xfId="0" applyNumberFormat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27" xfId="0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right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29" xfId="0" applyFont="1" applyFill="1" applyBorder="1" applyAlignment="1">
      <alignment horizontal="right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Continuous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Continuous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3"/>
  <sheetViews>
    <sheetView showGridLines="0" zoomScale="115" zoomScaleNormal="115" workbookViewId="0"/>
  </sheetViews>
  <sheetFormatPr defaultRowHeight="15.75"/>
  <cols>
    <col min="1" max="1" width="8" style="1" bestFit="1" customWidth="1"/>
    <col min="2" max="2" width="12.5" style="36" bestFit="1" customWidth="1"/>
    <col min="3" max="16384" width="9" style="1"/>
  </cols>
  <sheetData>
    <row r="1" spans="1:2">
      <c r="A1" s="37" t="s">
        <v>22</v>
      </c>
      <c r="B1" s="39" t="s">
        <v>23</v>
      </c>
    </row>
    <row r="2" spans="1:2" ht="16.5">
      <c r="A2" s="38">
        <v>1</v>
      </c>
      <c r="B2" s="33" t="s">
        <v>24</v>
      </c>
    </row>
    <row r="3" spans="1:2" ht="16.5">
      <c r="A3" s="38">
        <v>2</v>
      </c>
      <c r="B3" s="33" t="s">
        <v>25</v>
      </c>
    </row>
    <row r="4" spans="1:2" ht="16.5">
      <c r="A4" s="38">
        <v>3</v>
      </c>
      <c r="B4" s="33" t="s">
        <v>26</v>
      </c>
    </row>
    <row r="5" spans="1:2" ht="16.5">
      <c r="A5" s="38">
        <v>4</v>
      </c>
      <c r="B5" s="33" t="s">
        <v>27</v>
      </c>
    </row>
    <row r="6" spans="1:2" ht="16.5">
      <c r="A6" s="38">
        <v>5</v>
      </c>
      <c r="B6" s="33" t="s">
        <v>28</v>
      </c>
    </row>
    <row r="7" spans="1:2" ht="16.5">
      <c r="A7" s="38">
        <v>6</v>
      </c>
      <c r="B7" s="33" t="s">
        <v>29</v>
      </c>
    </row>
    <row r="8" spans="1:2" ht="16.5">
      <c r="A8" s="38">
        <v>7</v>
      </c>
      <c r="B8" s="33" t="s">
        <v>30</v>
      </c>
    </row>
    <row r="9" spans="1:2" ht="16.5">
      <c r="A9" s="38">
        <v>8</v>
      </c>
      <c r="B9" s="33" t="s">
        <v>31</v>
      </c>
    </row>
    <row r="10" spans="1:2" ht="16.5">
      <c r="A10" s="38">
        <v>9</v>
      </c>
      <c r="B10" s="33" t="s">
        <v>32</v>
      </c>
    </row>
    <row r="11" spans="1:2" ht="16.5">
      <c r="A11" s="38">
        <v>10</v>
      </c>
      <c r="B11" s="34" t="s">
        <v>33</v>
      </c>
    </row>
    <row r="12" spans="1:2" ht="16.5">
      <c r="A12" s="38">
        <v>11</v>
      </c>
      <c r="B12" s="33" t="s">
        <v>34</v>
      </c>
    </row>
    <row r="13" spans="1:2" ht="16.5">
      <c r="A13" s="38">
        <v>12</v>
      </c>
      <c r="B13" s="35" t="s">
        <v>35</v>
      </c>
    </row>
    <row r="14" spans="1:2" ht="16.5">
      <c r="A14" s="38">
        <v>13</v>
      </c>
      <c r="B14" s="33" t="s">
        <v>36</v>
      </c>
    </row>
    <row r="15" spans="1:2" ht="16.5">
      <c r="A15" s="38">
        <v>14</v>
      </c>
      <c r="B15" s="33" t="s">
        <v>37</v>
      </c>
    </row>
    <row r="16" spans="1:2" ht="16.5">
      <c r="A16" s="38">
        <v>15</v>
      </c>
      <c r="B16" s="33" t="s">
        <v>38</v>
      </c>
    </row>
    <row r="17" spans="1:2" ht="16.5">
      <c r="A17" s="38">
        <v>16</v>
      </c>
      <c r="B17" s="34" t="s">
        <v>39</v>
      </c>
    </row>
    <row r="18" spans="1:2" ht="16.5">
      <c r="A18" s="38">
        <v>17</v>
      </c>
      <c r="B18" s="34" t="s">
        <v>40</v>
      </c>
    </row>
    <row r="19" spans="1:2" ht="16.5">
      <c r="A19" s="38">
        <v>18</v>
      </c>
      <c r="B19" s="33" t="s">
        <v>41</v>
      </c>
    </row>
    <row r="20" spans="1:2" ht="16.5">
      <c r="A20" s="38">
        <v>19</v>
      </c>
      <c r="B20" s="33" t="s">
        <v>42</v>
      </c>
    </row>
    <row r="21" spans="1:2" ht="16.5">
      <c r="A21" s="38">
        <v>20</v>
      </c>
      <c r="B21" s="33" t="s">
        <v>43</v>
      </c>
    </row>
    <row r="22" spans="1:2" ht="16.5">
      <c r="A22" s="38">
        <v>21</v>
      </c>
      <c r="B22" s="33" t="s">
        <v>44</v>
      </c>
    </row>
    <row r="23" spans="1:2" ht="16.5">
      <c r="A23" s="38">
        <v>22</v>
      </c>
      <c r="B23" s="33" t="s">
        <v>45</v>
      </c>
    </row>
  </sheetData>
  <phoneticPr fontId="0" type="noConversion"/>
  <pageMargins left="0.75" right="0.75" top="1" bottom="1" header="0.5" footer="0.5"/>
  <pageSetup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workbookViewId="0"/>
  </sheetViews>
  <sheetFormatPr defaultColWidth="18.75" defaultRowHeight="15.75"/>
  <cols>
    <col min="1" max="1" width="10.875" style="28" customWidth="1"/>
    <col min="2" max="2" width="18.25" style="28" bestFit="1" customWidth="1"/>
    <col min="3" max="3" width="4.75" style="28" bestFit="1" customWidth="1"/>
    <col min="4" max="4" width="5.375" style="28" customWidth="1"/>
    <col min="5" max="5" width="10.125" style="27" customWidth="1"/>
    <col min="6" max="6" width="5.125" style="27" bestFit="1" customWidth="1"/>
    <col min="7" max="7" width="6.25" style="27" bestFit="1" customWidth="1"/>
    <col min="8" max="8" width="9.75" style="27" customWidth="1"/>
    <col min="9" max="9" width="15.375" style="27" customWidth="1"/>
    <col min="10" max="10" width="7.125" style="27" bestFit="1" customWidth="1"/>
    <col min="11" max="11" width="6.875" style="27" bestFit="1" customWidth="1"/>
    <col min="12" max="16384" width="18.75" style="27"/>
  </cols>
  <sheetData>
    <row r="1" spans="1:12" s="22" customFormat="1" ht="32.25" thickBot="1">
      <c r="A1" s="69" t="s">
        <v>137</v>
      </c>
      <c r="B1" s="19" t="s">
        <v>14</v>
      </c>
      <c r="C1" s="19" t="s">
        <v>0</v>
      </c>
      <c r="D1" s="19" t="s">
        <v>15</v>
      </c>
      <c r="E1" s="19" t="s">
        <v>138</v>
      </c>
      <c r="F1" s="19" t="s">
        <v>16</v>
      </c>
      <c r="G1" s="40" t="s">
        <v>17</v>
      </c>
      <c r="H1" s="19" t="s">
        <v>18</v>
      </c>
      <c r="I1" s="20" t="s">
        <v>19</v>
      </c>
      <c r="J1" s="41" t="s">
        <v>20</v>
      </c>
      <c r="K1" s="21" t="s">
        <v>136</v>
      </c>
    </row>
    <row r="2" spans="1:12" s="22" customFormat="1">
      <c r="A2" s="52"/>
      <c r="B2" s="53" t="s">
        <v>1</v>
      </c>
      <c r="C2" s="44">
        <v>3</v>
      </c>
      <c r="D2" s="44">
        <v>2</v>
      </c>
      <c r="E2" s="23">
        <f>3+D2</f>
        <v>5</v>
      </c>
      <c r="F2" s="23">
        <v>0</v>
      </c>
      <c r="G2" s="45">
        <f t="shared" ref="G2:G5" ca="1" si="0">RANDBETWEEN(1,20)</f>
        <v>11</v>
      </c>
      <c r="H2" s="23">
        <f t="shared" ref="H2:H5" ca="1" si="1">D2+G2</f>
        <v>13</v>
      </c>
      <c r="I2" s="23">
        <f t="shared" ref="I2:I5" si="2">C2</f>
        <v>3</v>
      </c>
      <c r="J2" s="45">
        <f t="shared" ref="J2" ca="1" si="3">RANDBETWEEN(1,6)+RANDBETWEEN(1,6)</f>
        <v>10</v>
      </c>
      <c r="K2" s="24">
        <f t="shared" ref="K2" ca="1" si="4">C2+D2+J2</f>
        <v>15</v>
      </c>
    </row>
    <row r="3" spans="1:12" s="22" customFormat="1">
      <c r="A3" s="67"/>
      <c r="B3" s="68" t="s">
        <v>46</v>
      </c>
      <c r="C3" s="63">
        <v>8</v>
      </c>
      <c r="D3" s="63">
        <v>3</v>
      </c>
      <c r="E3" s="64">
        <f>3+D3</f>
        <v>6</v>
      </c>
      <c r="F3" s="64">
        <v>0</v>
      </c>
      <c r="G3" s="65">
        <f t="shared" ca="1" si="0"/>
        <v>5</v>
      </c>
      <c r="H3" s="64">
        <f t="shared" ca="1" si="1"/>
        <v>8</v>
      </c>
      <c r="I3" s="64">
        <f t="shared" si="2"/>
        <v>8</v>
      </c>
      <c r="J3" s="65">
        <f ca="1">RANDBETWEEN(1,6)+RANDBETWEEN(1,6)</f>
        <v>7</v>
      </c>
      <c r="K3" s="66">
        <f t="shared" ref="K3:K5" ca="1" si="5">C3+D3+J3</f>
        <v>18</v>
      </c>
      <c r="L3" s="54"/>
    </row>
    <row r="4" spans="1:12" s="22" customFormat="1">
      <c r="A4" s="67"/>
      <c r="B4" s="68" t="s">
        <v>46</v>
      </c>
      <c r="C4" s="63">
        <v>6</v>
      </c>
      <c r="D4" s="63">
        <v>2</v>
      </c>
      <c r="E4" s="64">
        <f>3+D4</f>
        <v>5</v>
      </c>
      <c r="F4" s="64">
        <v>0</v>
      </c>
      <c r="G4" s="65">
        <f t="shared" ca="1" si="0"/>
        <v>14</v>
      </c>
      <c r="H4" s="64">
        <f t="shared" ca="1" si="1"/>
        <v>16</v>
      </c>
      <c r="I4" s="64">
        <f t="shared" si="2"/>
        <v>6</v>
      </c>
      <c r="J4" s="65">
        <f ca="1">RANDBETWEEN(1,6)+RANDBETWEEN(1,6)</f>
        <v>9</v>
      </c>
      <c r="K4" s="66">
        <f t="shared" ca="1" si="5"/>
        <v>17</v>
      </c>
    </row>
    <row r="5" spans="1:12" s="22" customFormat="1" ht="16.5" thickBot="1">
      <c r="A5" s="42"/>
      <c r="B5" s="43" t="s">
        <v>21</v>
      </c>
      <c r="C5" s="46">
        <v>8</v>
      </c>
      <c r="D5" s="46">
        <v>3</v>
      </c>
      <c r="E5" s="25">
        <f>3+D5+4</f>
        <v>10</v>
      </c>
      <c r="F5" s="25">
        <v>1</v>
      </c>
      <c r="G5" s="47">
        <f t="shared" ca="1" si="0"/>
        <v>3</v>
      </c>
      <c r="H5" s="25">
        <f t="shared" ca="1" si="1"/>
        <v>6</v>
      </c>
      <c r="I5" s="25">
        <f t="shared" si="2"/>
        <v>8</v>
      </c>
      <c r="J5" s="47">
        <f ca="1">RANDBETWEEN(1,6)+RANDBETWEEN(1,6)</f>
        <v>7</v>
      </c>
      <c r="K5" s="26">
        <f t="shared" ca="1" si="5"/>
        <v>18</v>
      </c>
    </row>
    <row r="6" spans="1:12" ht="16.5" thickTop="1">
      <c r="A6" s="27"/>
      <c r="B6" s="27"/>
      <c r="C6" s="27"/>
      <c r="D6" s="27"/>
      <c r="E6" s="28"/>
      <c r="F6" s="28"/>
    </row>
    <row r="7" spans="1:12">
      <c r="B7" s="29"/>
      <c r="E7" s="30"/>
      <c r="F7" s="28"/>
    </row>
    <row r="8" spans="1:12">
      <c r="A8" s="49" t="s">
        <v>48</v>
      </c>
      <c r="B8" s="31"/>
      <c r="E8" s="30"/>
      <c r="F8" s="28"/>
    </row>
    <row r="9" spans="1:12">
      <c r="A9" s="50" t="s">
        <v>47</v>
      </c>
      <c r="B9" s="31"/>
      <c r="E9" s="30"/>
      <c r="F9" s="28"/>
    </row>
    <row r="10" spans="1:12">
      <c r="A10" s="51" t="s">
        <v>49</v>
      </c>
      <c r="B10" s="31"/>
    </row>
    <row r="11" spans="1:12">
      <c r="A11" s="48"/>
      <c r="B11" s="32"/>
    </row>
    <row r="12" spans="1:12">
      <c r="A12" s="48"/>
      <c r="B12" s="32"/>
    </row>
  </sheetData>
  <phoneticPr fontId="0" type="noConversion"/>
  <pageMargins left="0.2" right="0.52" top="0.33" bottom="0.28000000000000003" header="0.25" footer="0.25"/>
  <pageSetup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.75"/>
  <cols>
    <col min="1" max="2" width="11.125" style="27" customWidth="1"/>
    <col min="3" max="3" width="15.125" style="22" customWidth="1"/>
    <col min="4" max="4" width="22.625" style="22" customWidth="1"/>
    <col min="5" max="5" width="44" style="22" customWidth="1"/>
    <col min="6" max="255" width="9" style="27"/>
    <col min="256" max="256" width="11.125" style="27" bestFit="1" customWidth="1"/>
    <col min="257" max="257" width="15.125" style="27" customWidth="1"/>
    <col min="258" max="258" width="22.625" style="27" customWidth="1"/>
    <col min="259" max="259" width="44" style="27" customWidth="1"/>
    <col min="260" max="511" width="9" style="27"/>
    <col min="512" max="512" width="11.125" style="27" bestFit="1" customWidth="1"/>
    <col min="513" max="513" width="15.125" style="27" customWidth="1"/>
    <col min="514" max="514" width="22.625" style="27" customWidth="1"/>
    <col min="515" max="515" width="44" style="27" customWidth="1"/>
    <col min="516" max="767" width="9" style="27"/>
    <col min="768" max="768" width="11.125" style="27" bestFit="1" customWidth="1"/>
    <col min="769" max="769" width="15.125" style="27" customWidth="1"/>
    <col min="770" max="770" width="22.625" style="27" customWidth="1"/>
    <col min="771" max="771" width="44" style="27" customWidth="1"/>
    <col min="772" max="1023" width="9" style="27"/>
    <col min="1024" max="1024" width="11.125" style="27" bestFit="1" customWidth="1"/>
    <col min="1025" max="1025" width="15.125" style="27" customWidth="1"/>
    <col min="1026" max="1026" width="22.625" style="27" customWidth="1"/>
    <col min="1027" max="1027" width="44" style="27" customWidth="1"/>
    <col min="1028" max="1279" width="9" style="27"/>
    <col min="1280" max="1280" width="11.125" style="27" bestFit="1" customWidth="1"/>
    <col min="1281" max="1281" width="15.125" style="27" customWidth="1"/>
    <col min="1282" max="1282" width="22.625" style="27" customWidth="1"/>
    <col min="1283" max="1283" width="44" style="27" customWidth="1"/>
    <col min="1284" max="1535" width="9" style="27"/>
    <col min="1536" max="1536" width="11.125" style="27" bestFit="1" customWidth="1"/>
    <col min="1537" max="1537" width="15.125" style="27" customWidth="1"/>
    <col min="1538" max="1538" width="22.625" style="27" customWidth="1"/>
    <col min="1539" max="1539" width="44" style="27" customWidth="1"/>
    <col min="1540" max="1791" width="9" style="27"/>
    <col min="1792" max="1792" width="11.125" style="27" bestFit="1" customWidth="1"/>
    <col min="1793" max="1793" width="15.125" style="27" customWidth="1"/>
    <col min="1794" max="1794" width="22.625" style="27" customWidth="1"/>
    <col min="1795" max="1795" width="44" style="27" customWidth="1"/>
    <col min="1796" max="2047" width="9" style="27"/>
    <col min="2048" max="2048" width="11.125" style="27" bestFit="1" customWidth="1"/>
    <col min="2049" max="2049" width="15.125" style="27" customWidth="1"/>
    <col min="2050" max="2050" width="22.625" style="27" customWidth="1"/>
    <col min="2051" max="2051" width="44" style="27" customWidth="1"/>
    <col min="2052" max="2303" width="9" style="27"/>
    <col min="2304" max="2304" width="11.125" style="27" bestFit="1" customWidth="1"/>
    <col min="2305" max="2305" width="15.125" style="27" customWidth="1"/>
    <col min="2306" max="2306" width="22.625" style="27" customWidth="1"/>
    <col min="2307" max="2307" width="44" style="27" customWidth="1"/>
    <col min="2308" max="2559" width="9" style="27"/>
    <col min="2560" max="2560" width="11.125" style="27" bestFit="1" customWidth="1"/>
    <col min="2561" max="2561" width="15.125" style="27" customWidth="1"/>
    <col min="2562" max="2562" width="22.625" style="27" customWidth="1"/>
    <col min="2563" max="2563" width="44" style="27" customWidth="1"/>
    <col min="2564" max="2815" width="9" style="27"/>
    <col min="2816" max="2816" width="11.125" style="27" bestFit="1" customWidth="1"/>
    <col min="2817" max="2817" width="15.125" style="27" customWidth="1"/>
    <col min="2818" max="2818" width="22.625" style="27" customWidth="1"/>
    <col min="2819" max="2819" width="44" style="27" customWidth="1"/>
    <col min="2820" max="3071" width="9" style="27"/>
    <col min="3072" max="3072" width="11.125" style="27" bestFit="1" customWidth="1"/>
    <col min="3073" max="3073" width="15.125" style="27" customWidth="1"/>
    <col min="3074" max="3074" width="22.625" style="27" customWidth="1"/>
    <col min="3075" max="3075" width="44" style="27" customWidth="1"/>
    <col min="3076" max="3327" width="9" style="27"/>
    <col min="3328" max="3328" width="11.125" style="27" bestFit="1" customWidth="1"/>
    <col min="3329" max="3329" width="15.125" style="27" customWidth="1"/>
    <col min="3330" max="3330" width="22.625" style="27" customWidth="1"/>
    <col min="3331" max="3331" width="44" style="27" customWidth="1"/>
    <col min="3332" max="3583" width="9" style="27"/>
    <col min="3584" max="3584" width="11.125" style="27" bestFit="1" customWidth="1"/>
    <col min="3585" max="3585" width="15.125" style="27" customWidth="1"/>
    <col min="3586" max="3586" width="22.625" style="27" customWidth="1"/>
    <col min="3587" max="3587" width="44" style="27" customWidth="1"/>
    <col min="3588" max="3839" width="9" style="27"/>
    <col min="3840" max="3840" width="11.125" style="27" bestFit="1" customWidth="1"/>
    <col min="3841" max="3841" width="15.125" style="27" customWidth="1"/>
    <col min="3842" max="3842" width="22.625" style="27" customWidth="1"/>
    <col min="3843" max="3843" width="44" style="27" customWidth="1"/>
    <col min="3844" max="4095" width="9" style="27"/>
    <col min="4096" max="4096" width="11.125" style="27" bestFit="1" customWidth="1"/>
    <col min="4097" max="4097" width="15.125" style="27" customWidth="1"/>
    <col min="4098" max="4098" width="22.625" style="27" customWidth="1"/>
    <col min="4099" max="4099" width="44" style="27" customWidth="1"/>
    <col min="4100" max="4351" width="9" style="27"/>
    <col min="4352" max="4352" width="11.125" style="27" bestFit="1" customWidth="1"/>
    <col min="4353" max="4353" width="15.125" style="27" customWidth="1"/>
    <col min="4354" max="4354" width="22.625" style="27" customWidth="1"/>
    <col min="4355" max="4355" width="44" style="27" customWidth="1"/>
    <col min="4356" max="4607" width="9" style="27"/>
    <col min="4608" max="4608" width="11.125" style="27" bestFit="1" customWidth="1"/>
    <col min="4609" max="4609" width="15.125" style="27" customWidth="1"/>
    <col min="4610" max="4610" width="22.625" style="27" customWidth="1"/>
    <col min="4611" max="4611" width="44" style="27" customWidth="1"/>
    <col min="4612" max="4863" width="9" style="27"/>
    <col min="4864" max="4864" width="11.125" style="27" bestFit="1" customWidth="1"/>
    <col min="4865" max="4865" width="15.125" style="27" customWidth="1"/>
    <col min="4866" max="4866" width="22.625" style="27" customWidth="1"/>
    <col min="4867" max="4867" width="44" style="27" customWidth="1"/>
    <col min="4868" max="5119" width="9" style="27"/>
    <col min="5120" max="5120" width="11.125" style="27" bestFit="1" customWidth="1"/>
    <col min="5121" max="5121" width="15.125" style="27" customWidth="1"/>
    <col min="5122" max="5122" width="22.625" style="27" customWidth="1"/>
    <col min="5123" max="5123" width="44" style="27" customWidth="1"/>
    <col min="5124" max="5375" width="9" style="27"/>
    <col min="5376" max="5376" width="11.125" style="27" bestFit="1" customWidth="1"/>
    <col min="5377" max="5377" width="15.125" style="27" customWidth="1"/>
    <col min="5378" max="5378" width="22.625" style="27" customWidth="1"/>
    <col min="5379" max="5379" width="44" style="27" customWidth="1"/>
    <col min="5380" max="5631" width="9" style="27"/>
    <col min="5632" max="5632" width="11.125" style="27" bestFit="1" customWidth="1"/>
    <col min="5633" max="5633" width="15.125" style="27" customWidth="1"/>
    <col min="5634" max="5634" width="22.625" style="27" customWidth="1"/>
    <col min="5635" max="5635" width="44" style="27" customWidth="1"/>
    <col min="5636" max="5887" width="9" style="27"/>
    <col min="5888" max="5888" width="11.125" style="27" bestFit="1" customWidth="1"/>
    <col min="5889" max="5889" width="15.125" style="27" customWidth="1"/>
    <col min="5890" max="5890" width="22.625" style="27" customWidth="1"/>
    <col min="5891" max="5891" width="44" style="27" customWidth="1"/>
    <col min="5892" max="6143" width="9" style="27"/>
    <col min="6144" max="6144" width="11.125" style="27" bestFit="1" customWidth="1"/>
    <col min="6145" max="6145" width="15.125" style="27" customWidth="1"/>
    <col min="6146" max="6146" width="22.625" style="27" customWidth="1"/>
    <col min="6147" max="6147" width="44" style="27" customWidth="1"/>
    <col min="6148" max="6399" width="9" style="27"/>
    <col min="6400" max="6400" width="11.125" style="27" bestFit="1" customWidth="1"/>
    <col min="6401" max="6401" width="15.125" style="27" customWidth="1"/>
    <col min="6402" max="6402" width="22.625" style="27" customWidth="1"/>
    <col min="6403" max="6403" width="44" style="27" customWidth="1"/>
    <col min="6404" max="6655" width="9" style="27"/>
    <col min="6656" max="6656" width="11.125" style="27" bestFit="1" customWidth="1"/>
    <col min="6657" max="6657" width="15.125" style="27" customWidth="1"/>
    <col min="6658" max="6658" width="22.625" style="27" customWidth="1"/>
    <col min="6659" max="6659" width="44" style="27" customWidth="1"/>
    <col min="6660" max="6911" width="9" style="27"/>
    <col min="6912" max="6912" width="11.125" style="27" bestFit="1" customWidth="1"/>
    <col min="6913" max="6913" width="15.125" style="27" customWidth="1"/>
    <col min="6914" max="6914" width="22.625" style="27" customWidth="1"/>
    <col min="6915" max="6915" width="44" style="27" customWidth="1"/>
    <col min="6916" max="7167" width="9" style="27"/>
    <col min="7168" max="7168" width="11.125" style="27" bestFit="1" customWidth="1"/>
    <col min="7169" max="7169" width="15.125" style="27" customWidth="1"/>
    <col min="7170" max="7170" width="22.625" style="27" customWidth="1"/>
    <col min="7171" max="7171" width="44" style="27" customWidth="1"/>
    <col min="7172" max="7423" width="9" style="27"/>
    <col min="7424" max="7424" width="11.125" style="27" bestFit="1" customWidth="1"/>
    <col min="7425" max="7425" width="15.125" style="27" customWidth="1"/>
    <col min="7426" max="7426" width="22.625" style="27" customWidth="1"/>
    <col min="7427" max="7427" width="44" style="27" customWidth="1"/>
    <col min="7428" max="7679" width="9" style="27"/>
    <col min="7680" max="7680" width="11.125" style="27" bestFit="1" customWidth="1"/>
    <col min="7681" max="7681" width="15.125" style="27" customWidth="1"/>
    <col min="7682" max="7682" width="22.625" style="27" customWidth="1"/>
    <col min="7683" max="7683" width="44" style="27" customWidth="1"/>
    <col min="7684" max="7935" width="9" style="27"/>
    <col min="7936" max="7936" width="11.125" style="27" bestFit="1" customWidth="1"/>
    <col min="7937" max="7937" width="15.125" style="27" customWidth="1"/>
    <col min="7938" max="7938" width="22.625" style="27" customWidth="1"/>
    <col min="7939" max="7939" width="44" style="27" customWidth="1"/>
    <col min="7940" max="8191" width="9" style="27"/>
    <col min="8192" max="8192" width="11.125" style="27" bestFit="1" customWidth="1"/>
    <col min="8193" max="8193" width="15.125" style="27" customWidth="1"/>
    <col min="8194" max="8194" width="22.625" style="27" customWidth="1"/>
    <col min="8195" max="8195" width="44" style="27" customWidth="1"/>
    <col min="8196" max="8447" width="9" style="27"/>
    <col min="8448" max="8448" width="11.125" style="27" bestFit="1" customWidth="1"/>
    <col min="8449" max="8449" width="15.125" style="27" customWidth="1"/>
    <col min="8450" max="8450" width="22.625" style="27" customWidth="1"/>
    <col min="8451" max="8451" width="44" style="27" customWidth="1"/>
    <col min="8452" max="8703" width="9" style="27"/>
    <col min="8704" max="8704" width="11.125" style="27" bestFit="1" customWidth="1"/>
    <col min="8705" max="8705" width="15.125" style="27" customWidth="1"/>
    <col min="8706" max="8706" width="22.625" style="27" customWidth="1"/>
    <col min="8707" max="8707" width="44" style="27" customWidth="1"/>
    <col min="8708" max="8959" width="9" style="27"/>
    <col min="8960" max="8960" width="11.125" style="27" bestFit="1" customWidth="1"/>
    <col min="8961" max="8961" width="15.125" style="27" customWidth="1"/>
    <col min="8962" max="8962" width="22.625" style="27" customWidth="1"/>
    <col min="8963" max="8963" width="44" style="27" customWidth="1"/>
    <col min="8964" max="9215" width="9" style="27"/>
    <col min="9216" max="9216" width="11.125" style="27" bestFit="1" customWidth="1"/>
    <col min="9217" max="9217" width="15.125" style="27" customWidth="1"/>
    <col min="9218" max="9218" width="22.625" style="27" customWidth="1"/>
    <col min="9219" max="9219" width="44" style="27" customWidth="1"/>
    <col min="9220" max="9471" width="9" style="27"/>
    <col min="9472" max="9472" width="11.125" style="27" bestFit="1" customWidth="1"/>
    <col min="9473" max="9473" width="15.125" style="27" customWidth="1"/>
    <col min="9474" max="9474" width="22.625" style="27" customWidth="1"/>
    <col min="9475" max="9475" width="44" style="27" customWidth="1"/>
    <col min="9476" max="9727" width="9" style="27"/>
    <col min="9728" max="9728" width="11.125" style="27" bestFit="1" customWidth="1"/>
    <col min="9729" max="9729" width="15.125" style="27" customWidth="1"/>
    <col min="9730" max="9730" width="22.625" style="27" customWidth="1"/>
    <col min="9731" max="9731" width="44" style="27" customWidth="1"/>
    <col min="9732" max="9983" width="9" style="27"/>
    <col min="9984" max="9984" width="11.125" style="27" bestFit="1" customWidth="1"/>
    <col min="9985" max="9985" width="15.125" style="27" customWidth="1"/>
    <col min="9986" max="9986" width="22.625" style="27" customWidth="1"/>
    <col min="9987" max="9987" width="44" style="27" customWidth="1"/>
    <col min="9988" max="10239" width="9" style="27"/>
    <col min="10240" max="10240" width="11.125" style="27" bestFit="1" customWidth="1"/>
    <col min="10241" max="10241" width="15.125" style="27" customWidth="1"/>
    <col min="10242" max="10242" width="22.625" style="27" customWidth="1"/>
    <col min="10243" max="10243" width="44" style="27" customWidth="1"/>
    <col min="10244" max="10495" width="9" style="27"/>
    <col min="10496" max="10496" width="11.125" style="27" bestFit="1" customWidth="1"/>
    <col min="10497" max="10497" width="15.125" style="27" customWidth="1"/>
    <col min="10498" max="10498" width="22.625" style="27" customWidth="1"/>
    <col min="10499" max="10499" width="44" style="27" customWidth="1"/>
    <col min="10500" max="10751" width="9" style="27"/>
    <col min="10752" max="10752" width="11.125" style="27" bestFit="1" customWidth="1"/>
    <col min="10753" max="10753" width="15.125" style="27" customWidth="1"/>
    <col min="10754" max="10754" width="22.625" style="27" customWidth="1"/>
    <col min="10755" max="10755" width="44" style="27" customWidth="1"/>
    <col min="10756" max="11007" width="9" style="27"/>
    <col min="11008" max="11008" width="11.125" style="27" bestFit="1" customWidth="1"/>
    <col min="11009" max="11009" width="15.125" style="27" customWidth="1"/>
    <col min="11010" max="11010" width="22.625" style="27" customWidth="1"/>
    <col min="11011" max="11011" width="44" style="27" customWidth="1"/>
    <col min="11012" max="11263" width="9" style="27"/>
    <col min="11264" max="11264" width="11.125" style="27" bestFit="1" customWidth="1"/>
    <col min="11265" max="11265" width="15.125" style="27" customWidth="1"/>
    <col min="11266" max="11266" width="22.625" style="27" customWidth="1"/>
    <col min="11267" max="11267" width="44" style="27" customWidth="1"/>
    <col min="11268" max="11519" width="9" style="27"/>
    <col min="11520" max="11520" width="11.125" style="27" bestFit="1" customWidth="1"/>
    <col min="11521" max="11521" width="15.125" style="27" customWidth="1"/>
    <col min="11522" max="11522" width="22.625" style="27" customWidth="1"/>
    <col min="11523" max="11523" width="44" style="27" customWidth="1"/>
    <col min="11524" max="11775" width="9" style="27"/>
    <col min="11776" max="11776" width="11.125" style="27" bestFit="1" customWidth="1"/>
    <col min="11777" max="11777" width="15.125" style="27" customWidth="1"/>
    <col min="11778" max="11778" width="22.625" style="27" customWidth="1"/>
    <col min="11779" max="11779" width="44" style="27" customWidth="1"/>
    <col min="11780" max="12031" width="9" style="27"/>
    <col min="12032" max="12032" width="11.125" style="27" bestFit="1" customWidth="1"/>
    <col min="12033" max="12033" width="15.125" style="27" customWidth="1"/>
    <col min="12034" max="12034" width="22.625" style="27" customWidth="1"/>
    <col min="12035" max="12035" width="44" style="27" customWidth="1"/>
    <col min="12036" max="12287" width="9" style="27"/>
    <col min="12288" max="12288" width="11.125" style="27" bestFit="1" customWidth="1"/>
    <col min="12289" max="12289" width="15.125" style="27" customWidth="1"/>
    <col min="12290" max="12290" width="22.625" style="27" customWidth="1"/>
    <col min="12291" max="12291" width="44" style="27" customWidth="1"/>
    <col min="12292" max="12543" width="9" style="27"/>
    <col min="12544" max="12544" width="11.125" style="27" bestFit="1" customWidth="1"/>
    <col min="12545" max="12545" width="15.125" style="27" customWidth="1"/>
    <col min="12546" max="12546" width="22.625" style="27" customWidth="1"/>
    <col min="12547" max="12547" width="44" style="27" customWidth="1"/>
    <col min="12548" max="12799" width="9" style="27"/>
    <col min="12800" max="12800" width="11.125" style="27" bestFit="1" customWidth="1"/>
    <col min="12801" max="12801" width="15.125" style="27" customWidth="1"/>
    <col min="12802" max="12802" width="22.625" style="27" customWidth="1"/>
    <col min="12803" max="12803" width="44" style="27" customWidth="1"/>
    <col min="12804" max="13055" width="9" style="27"/>
    <col min="13056" max="13056" width="11.125" style="27" bestFit="1" customWidth="1"/>
    <col min="13057" max="13057" width="15.125" style="27" customWidth="1"/>
    <col min="13058" max="13058" width="22.625" style="27" customWidth="1"/>
    <col min="13059" max="13059" width="44" style="27" customWidth="1"/>
    <col min="13060" max="13311" width="9" style="27"/>
    <col min="13312" max="13312" width="11.125" style="27" bestFit="1" customWidth="1"/>
    <col min="13313" max="13313" width="15.125" style="27" customWidth="1"/>
    <col min="13314" max="13314" width="22.625" style="27" customWidth="1"/>
    <col min="13315" max="13315" width="44" style="27" customWidth="1"/>
    <col min="13316" max="13567" width="9" style="27"/>
    <col min="13568" max="13568" width="11.125" style="27" bestFit="1" customWidth="1"/>
    <col min="13569" max="13569" width="15.125" style="27" customWidth="1"/>
    <col min="13570" max="13570" width="22.625" style="27" customWidth="1"/>
    <col min="13571" max="13571" width="44" style="27" customWidth="1"/>
    <col min="13572" max="13823" width="9" style="27"/>
    <col min="13824" max="13824" width="11.125" style="27" bestFit="1" customWidth="1"/>
    <col min="13825" max="13825" width="15.125" style="27" customWidth="1"/>
    <col min="13826" max="13826" width="22.625" style="27" customWidth="1"/>
    <col min="13827" max="13827" width="44" style="27" customWidth="1"/>
    <col min="13828" max="14079" width="9" style="27"/>
    <col min="14080" max="14080" width="11.125" style="27" bestFit="1" customWidth="1"/>
    <col min="14081" max="14081" width="15.125" style="27" customWidth="1"/>
    <col min="14082" max="14082" width="22.625" style="27" customWidth="1"/>
    <col min="14083" max="14083" width="44" style="27" customWidth="1"/>
    <col min="14084" max="14335" width="9" style="27"/>
    <col min="14336" max="14336" width="11.125" style="27" bestFit="1" customWidth="1"/>
    <col min="14337" max="14337" width="15.125" style="27" customWidth="1"/>
    <col min="14338" max="14338" width="22.625" style="27" customWidth="1"/>
    <col min="14339" max="14339" width="44" style="27" customWidth="1"/>
    <col min="14340" max="14591" width="9" style="27"/>
    <col min="14592" max="14592" width="11.125" style="27" bestFit="1" customWidth="1"/>
    <col min="14593" max="14593" width="15.125" style="27" customWidth="1"/>
    <col min="14594" max="14594" width="22.625" style="27" customWidth="1"/>
    <col min="14595" max="14595" width="44" style="27" customWidth="1"/>
    <col min="14596" max="14847" width="9" style="27"/>
    <col min="14848" max="14848" width="11.125" style="27" bestFit="1" customWidth="1"/>
    <col min="14849" max="14849" width="15.125" style="27" customWidth="1"/>
    <col min="14850" max="14850" width="22.625" style="27" customWidth="1"/>
    <col min="14851" max="14851" width="44" style="27" customWidth="1"/>
    <col min="14852" max="15103" width="9" style="27"/>
    <col min="15104" max="15104" width="11.125" style="27" bestFit="1" customWidth="1"/>
    <col min="15105" max="15105" width="15.125" style="27" customWidth="1"/>
    <col min="15106" max="15106" width="22.625" style="27" customWidth="1"/>
    <col min="15107" max="15107" width="44" style="27" customWidth="1"/>
    <col min="15108" max="15359" width="9" style="27"/>
    <col min="15360" max="15360" width="11.125" style="27" bestFit="1" customWidth="1"/>
    <col min="15361" max="15361" width="15.125" style="27" customWidth="1"/>
    <col min="15362" max="15362" width="22.625" style="27" customWidth="1"/>
    <col min="15363" max="15363" width="44" style="27" customWidth="1"/>
    <col min="15364" max="15615" width="9" style="27"/>
    <col min="15616" max="15616" width="11.125" style="27" bestFit="1" customWidth="1"/>
    <col min="15617" max="15617" width="15.125" style="27" customWidth="1"/>
    <col min="15618" max="15618" width="22.625" style="27" customWidth="1"/>
    <col min="15619" max="15619" width="44" style="27" customWidth="1"/>
    <col min="15620" max="15871" width="9" style="27"/>
    <col min="15872" max="15872" width="11.125" style="27" bestFit="1" customWidth="1"/>
    <col min="15873" max="15873" width="15.125" style="27" customWidth="1"/>
    <col min="15874" max="15874" width="22.625" style="27" customWidth="1"/>
    <col min="15875" max="15875" width="44" style="27" customWidth="1"/>
    <col min="15876" max="16127" width="9" style="27"/>
    <col min="16128" max="16128" width="11.125" style="27" bestFit="1" customWidth="1"/>
    <col min="16129" max="16129" width="15.125" style="27" customWidth="1"/>
    <col min="16130" max="16130" width="22.625" style="27" customWidth="1"/>
    <col min="16131" max="16131" width="44" style="27" customWidth="1"/>
    <col min="16132" max="16384" width="9" style="27"/>
  </cols>
  <sheetData>
    <row r="1" spans="1:5" ht="32.25" thickBot="1">
      <c r="A1" s="55" t="s">
        <v>147</v>
      </c>
      <c r="B1" s="55" t="s">
        <v>148</v>
      </c>
      <c r="C1" s="55" t="s">
        <v>171</v>
      </c>
      <c r="D1" s="55" t="s">
        <v>50</v>
      </c>
      <c r="E1" s="55" t="s">
        <v>51</v>
      </c>
    </row>
    <row r="2" spans="1:5">
      <c r="A2" s="56" t="s">
        <v>149</v>
      </c>
      <c r="B2" s="71" t="s">
        <v>52</v>
      </c>
      <c r="C2" s="57" t="s">
        <v>53</v>
      </c>
      <c r="D2" s="58" t="s">
        <v>54</v>
      </c>
      <c r="E2" s="58" t="s">
        <v>55</v>
      </c>
    </row>
    <row r="3" spans="1:5">
      <c r="A3" s="59" t="s">
        <v>158</v>
      </c>
      <c r="B3" s="72" t="s">
        <v>79</v>
      </c>
      <c r="C3" s="60" t="s">
        <v>80</v>
      </c>
      <c r="D3" s="61" t="s">
        <v>81</v>
      </c>
      <c r="E3" s="61" t="s">
        <v>82</v>
      </c>
    </row>
    <row r="4" spans="1:5" ht="31.5">
      <c r="A4" s="70" t="s">
        <v>56</v>
      </c>
      <c r="B4" s="73"/>
      <c r="C4" s="60" t="s">
        <v>57</v>
      </c>
      <c r="D4" s="61" t="s">
        <v>58</v>
      </c>
      <c r="E4" s="61" t="s">
        <v>139</v>
      </c>
    </row>
    <row r="5" spans="1:5">
      <c r="A5" s="59" t="s">
        <v>163</v>
      </c>
      <c r="B5" s="72" t="s">
        <v>63</v>
      </c>
      <c r="C5" s="60" t="s">
        <v>64</v>
      </c>
      <c r="D5" s="61" t="s">
        <v>65</v>
      </c>
      <c r="E5" s="61" t="s">
        <v>66</v>
      </c>
    </row>
    <row r="6" spans="1:5">
      <c r="A6" s="59" t="s">
        <v>172</v>
      </c>
      <c r="B6" s="72"/>
      <c r="C6" s="60" t="s">
        <v>102</v>
      </c>
      <c r="D6" s="61" t="s">
        <v>173</v>
      </c>
      <c r="E6" s="61" t="s">
        <v>174</v>
      </c>
    </row>
    <row r="7" spans="1:5">
      <c r="A7" s="59" t="s">
        <v>164</v>
      </c>
      <c r="B7" s="72" t="s">
        <v>63</v>
      </c>
      <c r="C7" s="60"/>
      <c r="D7" s="61" t="s">
        <v>176</v>
      </c>
      <c r="E7" s="61" t="s">
        <v>175</v>
      </c>
    </row>
    <row r="8" spans="1:5" ht="31.5">
      <c r="A8" s="70" t="s">
        <v>70</v>
      </c>
      <c r="B8" s="73"/>
      <c r="C8" s="60" t="s">
        <v>141</v>
      </c>
      <c r="D8" s="61" t="s">
        <v>71</v>
      </c>
      <c r="E8" s="61" t="s">
        <v>72</v>
      </c>
    </row>
    <row r="9" spans="1:5" ht="47.25">
      <c r="A9" s="70" t="s">
        <v>73</v>
      </c>
      <c r="B9" s="73"/>
      <c r="C9" s="60" t="s">
        <v>74</v>
      </c>
      <c r="D9" s="61" t="s">
        <v>142</v>
      </c>
      <c r="E9" s="61" t="s">
        <v>75</v>
      </c>
    </row>
    <row r="10" spans="1:5" ht="47.25">
      <c r="A10" s="59" t="s">
        <v>167</v>
      </c>
      <c r="B10" s="72" t="s">
        <v>120</v>
      </c>
      <c r="C10" s="60" t="s">
        <v>121</v>
      </c>
      <c r="D10" s="61" t="s">
        <v>122</v>
      </c>
      <c r="E10" s="61" t="s">
        <v>123</v>
      </c>
    </row>
    <row r="11" spans="1:5">
      <c r="A11" s="59" t="s">
        <v>166</v>
      </c>
      <c r="B11" s="72" t="s">
        <v>120</v>
      </c>
      <c r="C11" s="60"/>
      <c r="D11" s="61"/>
      <c r="E11" s="61"/>
    </row>
    <row r="12" spans="1:5" ht="31.5">
      <c r="A12" s="59" t="s">
        <v>170</v>
      </c>
      <c r="B12" s="72" t="s">
        <v>133</v>
      </c>
      <c r="C12" s="60" t="s">
        <v>118</v>
      </c>
      <c r="D12" s="61" t="s">
        <v>119</v>
      </c>
      <c r="E12" s="61" t="s">
        <v>145</v>
      </c>
    </row>
    <row r="13" spans="1:5">
      <c r="A13" s="59" t="s">
        <v>156</v>
      </c>
      <c r="B13" s="72" t="s">
        <v>126</v>
      </c>
      <c r="C13" s="60" t="s">
        <v>94</v>
      </c>
      <c r="D13" s="61" t="s">
        <v>127</v>
      </c>
      <c r="E13" s="61" t="s">
        <v>128</v>
      </c>
    </row>
    <row r="14" spans="1:5">
      <c r="A14" s="59" t="s">
        <v>87</v>
      </c>
      <c r="B14" s="72" t="s">
        <v>83</v>
      </c>
      <c r="C14" s="60" t="s">
        <v>88</v>
      </c>
      <c r="D14" s="60" t="s">
        <v>89</v>
      </c>
      <c r="E14" s="61" t="s">
        <v>62</v>
      </c>
    </row>
    <row r="15" spans="1:5">
      <c r="A15" s="59" t="s">
        <v>90</v>
      </c>
      <c r="B15" s="72"/>
      <c r="C15" s="60" t="s">
        <v>91</v>
      </c>
      <c r="D15" s="61" t="s">
        <v>92</v>
      </c>
      <c r="E15" s="61" t="s">
        <v>143</v>
      </c>
    </row>
    <row r="16" spans="1:5">
      <c r="A16" s="59" t="s">
        <v>160</v>
      </c>
      <c r="B16" s="72" t="s">
        <v>79</v>
      </c>
      <c r="C16" s="60"/>
      <c r="D16" s="61"/>
      <c r="E16" s="61"/>
    </row>
    <row r="17" spans="1:5" ht="31.5">
      <c r="A17" s="59" t="s">
        <v>93</v>
      </c>
      <c r="B17" s="72" t="s">
        <v>107</v>
      </c>
      <c r="C17" s="60" t="s">
        <v>94</v>
      </c>
      <c r="D17" s="61" t="s">
        <v>95</v>
      </c>
      <c r="E17" s="61" t="s">
        <v>96</v>
      </c>
    </row>
    <row r="18" spans="1:5">
      <c r="A18" s="59" t="s">
        <v>97</v>
      </c>
      <c r="B18" s="72"/>
      <c r="C18" s="60" t="s">
        <v>98</v>
      </c>
      <c r="D18" s="61" t="s">
        <v>99</v>
      </c>
      <c r="E18" s="61" t="s">
        <v>100</v>
      </c>
    </row>
    <row r="19" spans="1:5" ht="31.5">
      <c r="A19" s="59" t="s">
        <v>135</v>
      </c>
      <c r="B19" s="72" t="s">
        <v>59</v>
      </c>
      <c r="C19" s="60" t="s">
        <v>60</v>
      </c>
      <c r="D19" s="61" t="s">
        <v>61</v>
      </c>
      <c r="E19" s="61" t="s">
        <v>62</v>
      </c>
    </row>
    <row r="20" spans="1:5">
      <c r="A20" s="70" t="s">
        <v>101</v>
      </c>
      <c r="B20" s="73"/>
      <c r="C20" s="60" t="s">
        <v>102</v>
      </c>
      <c r="D20" s="61" t="s">
        <v>144</v>
      </c>
      <c r="E20" s="61" t="s">
        <v>103</v>
      </c>
    </row>
    <row r="21" spans="1:5">
      <c r="A21" s="59" t="s">
        <v>104</v>
      </c>
      <c r="B21" s="72"/>
      <c r="C21" s="60" t="s">
        <v>57</v>
      </c>
      <c r="D21" s="61" t="s">
        <v>105</v>
      </c>
      <c r="E21" s="61" t="s">
        <v>106</v>
      </c>
    </row>
    <row r="22" spans="1:5">
      <c r="A22" s="59" t="s">
        <v>169</v>
      </c>
      <c r="B22" s="72" t="s">
        <v>114</v>
      </c>
      <c r="C22" s="60" t="s">
        <v>115</v>
      </c>
      <c r="D22" s="61" t="s">
        <v>116</v>
      </c>
      <c r="E22" s="61" t="s">
        <v>117</v>
      </c>
    </row>
    <row r="23" spans="1:5">
      <c r="A23" s="59" t="s">
        <v>150</v>
      </c>
      <c r="B23" s="72" t="s">
        <v>52</v>
      </c>
      <c r="C23" s="60"/>
      <c r="D23" s="61"/>
      <c r="E23" s="61"/>
    </row>
    <row r="24" spans="1:5" ht="31.5" customHeight="1">
      <c r="A24" s="59" t="s">
        <v>152</v>
      </c>
      <c r="B24" s="72" t="s">
        <v>67</v>
      </c>
      <c r="C24" s="60"/>
      <c r="D24" s="61"/>
      <c r="E24" s="61"/>
    </row>
    <row r="25" spans="1:5" ht="31.5" customHeight="1">
      <c r="A25" s="59" t="s">
        <v>157</v>
      </c>
      <c r="B25" s="72" t="s">
        <v>124</v>
      </c>
      <c r="C25" s="60"/>
      <c r="D25" s="61"/>
      <c r="E25" s="61"/>
    </row>
    <row r="26" spans="1:5" ht="31.5">
      <c r="A26" s="59" t="s">
        <v>153</v>
      </c>
      <c r="B26" s="72" t="s">
        <v>67</v>
      </c>
      <c r="C26" s="60" t="s">
        <v>68</v>
      </c>
      <c r="D26" s="61" t="s">
        <v>69</v>
      </c>
      <c r="E26" s="61" t="s">
        <v>140</v>
      </c>
    </row>
    <row r="27" spans="1:5" ht="31.5">
      <c r="A27" s="59" t="s">
        <v>134</v>
      </c>
      <c r="B27" s="72" t="s">
        <v>111</v>
      </c>
      <c r="C27" s="60" t="s">
        <v>60</v>
      </c>
      <c r="D27" s="61" t="s">
        <v>112</v>
      </c>
      <c r="E27" s="61" t="s">
        <v>113</v>
      </c>
    </row>
    <row r="28" spans="1:5">
      <c r="A28" s="59" t="s">
        <v>168</v>
      </c>
      <c r="B28" s="72" t="s">
        <v>114</v>
      </c>
      <c r="C28" s="60"/>
      <c r="D28" s="61"/>
      <c r="E28" s="61"/>
    </row>
    <row r="29" spans="1:5" ht="31.5">
      <c r="A29" s="59" t="s">
        <v>165</v>
      </c>
      <c r="B29" s="72" t="s">
        <v>107</v>
      </c>
      <c r="C29" s="60" t="s">
        <v>108</v>
      </c>
      <c r="D29" s="61" t="s">
        <v>109</v>
      </c>
      <c r="E29" s="61" t="s">
        <v>110</v>
      </c>
    </row>
    <row r="30" spans="1:5">
      <c r="A30" s="59" t="s">
        <v>161</v>
      </c>
      <c r="B30" s="72" t="s">
        <v>83</v>
      </c>
      <c r="C30" s="60" t="s">
        <v>84</v>
      </c>
      <c r="D30" s="61" t="s">
        <v>85</v>
      </c>
      <c r="E30" s="61" t="s">
        <v>86</v>
      </c>
    </row>
    <row r="31" spans="1:5">
      <c r="A31" s="59" t="s">
        <v>154</v>
      </c>
      <c r="B31" s="72" t="s">
        <v>76</v>
      </c>
      <c r="C31" s="60"/>
      <c r="D31" s="61"/>
      <c r="E31" s="61"/>
    </row>
    <row r="32" spans="1:5">
      <c r="A32" s="59" t="s">
        <v>154</v>
      </c>
      <c r="B32" s="72" t="s">
        <v>133</v>
      </c>
      <c r="C32" s="60"/>
      <c r="D32" s="61"/>
      <c r="E32" s="61"/>
    </row>
    <row r="33" spans="1:5" ht="31.5">
      <c r="A33" s="59" t="s">
        <v>155</v>
      </c>
      <c r="B33" s="72" t="s">
        <v>76</v>
      </c>
      <c r="C33" s="60" t="s">
        <v>77</v>
      </c>
      <c r="D33" s="61" t="s">
        <v>78</v>
      </c>
      <c r="E33" s="60" t="s">
        <v>159</v>
      </c>
    </row>
    <row r="34" spans="1:5">
      <c r="A34" s="59" t="s">
        <v>162</v>
      </c>
      <c r="B34" s="72" t="s">
        <v>83</v>
      </c>
      <c r="C34" s="60"/>
      <c r="D34" s="61"/>
      <c r="E34" s="61"/>
    </row>
    <row r="35" spans="1:5" ht="31.5">
      <c r="A35" s="59" t="s">
        <v>151</v>
      </c>
      <c r="B35" s="72" t="s">
        <v>124</v>
      </c>
      <c r="C35" s="60" t="s">
        <v>64</v>
      </c>
      <c r="D35" s="61" t="s">
        <v>125</v>
      </c>
      <c r="E35" s="61" t="s">
        <v>146</v>
      </c>
    </row>
    <row r="36" spans="1:5" s="22" customFormat="1" ht="31.5">
      <c r="A36" s="70" t="s">
        <v>129</v>
      </c>
      <c r="B36" s="70"/>
      <c r="C36" s="60" t="s">
        <v>130</v>
      </c>
      <c r="D36" s="61" t="s">
        <v>131</v>
      </c>
      <c r="E36" s="61" t="s">
        <v>132</v>
      </c>
    </row>
    <row r="37" spans="1:5" s="22" customFormat="1">
      <c r="A37" s="62"/>
      <c r="B37" s="62"/>
      <c r="C37" s="54"/>
    </row>
    <row r="38" spans="1:5" s="22" customFormat="1">
      <c r="A38" s="62"/>
      <c r="B38" s="62"/>
      <c r="C38" s="54"/>
    </row>
    <row r="39" spans="1:5" s="22" customFormat="1">
      <c r="A39" s="62"/>
      <c r="B39" s="62"/>
      <c r="C39" s="54"/>
    </row>
    <row r="40" spans="1:5" s="22" customFormat="1">
      <c r="A40" s="62"/>
      <c r="B40" s="62"/>
      <c r="C40" s="54"/>
    </row>
    <row r="41" spans="1:5" s="22" customFormat="1">
      <c r="A41" s="62"/>
      <c r="B41" s="62"/>
      <c r="C41" s="54"/>
    </row>
    <row r="42" spans="1:5" s="22" customFormat="1">
      <c r="A42" s="62"/>
      <c r="B42" s="62"/>
      <c r="C42" s="54"/>
    </row>
    <row r="43" spans="1:5" s="22" customFormat="1">
      <c r="A43" s="62"/>
      <c r="B43" s="62"/>
      <c r="C43" s="54"/>
    </row>
    <row r="44" spans="1:5" s="22" customFormat="1">
      <c r="A44" s="27"/>
      <c r="B44" s="27"/>
      <c r="C44" s="54"/>
    </row>
    <row r="45" spans="1:5" s="22" customFormat="1">
      <c r="A45" s="27"/>
      <c r="B45" s="27"/>
      <c r="C45" s="54"/>
    </row>
  </sheetData>
  <sortState ref="A2:E35">
    <sortCondition ref="A2:A35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workbookViewId="0"/>
  </sheetViews>
  <sheetFormatPr defaultRowHeight="15.75"/>
  <cols>
    <col min="1" max="1" width="4.625" style="2" customWidth="1"/>
    <col min="2" max="11" width="4.625" style="1" customWidth="1"/>
    <col min="12" max="16384" width="9" style="1"/>
  </cols>
  <sheetData>
    <row r="1" spans="1:11">
      <c r="A1" s="3" t="s">
        <v>13</v>
      </c>
    </row>
    <row r="2" spans="1:11" ht="16.5" thickBot="1">
      <c r="A2" s="3" t="s">
        <v>2</v>
      </c>
    </row>
    <row r="3" spans="1:11" s="2" customFormat="1" ht="16.5" thickBot="1">
      <c r="B3" s="18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2">
        <v>10</v>
      </c>
    </row>
    <row r="4" spans="1:11">
      <c r="A4" s="6">
        <v>1</v>
      </c>
      <c r="B4" s="9">
        <v>3</v>
      </c>
      <c r="C4" s="10">
        <v>3</v>
      </c>
      <c r="D4" s="10">
        <v>4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7</v>
      </c>
      <c r="K4" s="13" t="s">
        <v>7</v>
      </c>
    </row>
    <row r="5" spans="1:11">
      <c r="A5" s="7">
        <v>2</v>
      </c>
      <c r="B5" s="5" t="s">
        <v>8</v>
      </c>
      <c r="C5" s="4">
        <v>4</v>
      </c>
      <c r="D5" s="4" t="s">
        <v>3</v>
      </c>
      <c r="E5" s="4">
        <v>5</v>
      </c>
      <c r="F5" s="4" t="s">
        <v>4</v>
      </c>
      <c r="G5" s="4" t="s">
        <v>5</v>
      </c>
      <c r="H5" s="4" t="s">
        <v>6</v>
      </c>
      <c r="I5" s="4" t="s">
        <v>9</v>
      </c>
      <c r="J5" s="4" t="s">
        <v>7</v>
      </c>
      <c r="K5" s="14" t="s">
        <v>7</v>
      </c>
    </row>
    <row r="6" spans="1:11">
      <c r="A6" s="7">
        <v>3</v>
      </c>
      <c r="B6" s="5">
        <v>4</v>
      </c>
      <c r="C6" s="4" t="s">
        <v>3</v>
      </c>
      <c r="D6" s="4">
        <v>5</v>
      </c>
      <c r="E6" s="4" t="s">
        <v>4</v>
      </c>
      <c r="F6" s="4">
        <v>6</v>
      </c>
      <c r="G6" s="4" t="s">
        <v>5</v>
      </c>
      <c r="H6" s="4" t="s">
        <v>6</v>
      </c>
      <c r="I6" s="4" t="s">
        <v>9</v>
      </c>
      <c r="J6" s="4" t="s">
        <v>10</v>
      </c>
      <c r="K6" s="14" t="s">
        <v>7</v>
      </c>
    </row>
    <row r="7" spans="1:11">
      <c r="A7" s="7">
        <v>4</v>
      </c>
      <c r="B7" s="5" t="s">
        <v>3</v>
      </c>
      <c r="C7" s="4">
        <v>5</v>
      </c>
      <c r="D7" s="4" t="s">
        <v>4</v>
      </c>
      <c r="E7" s="4">
        <v>6</v>
      </c>
      <c r="F7" s="4" t="s">
        <v>5</v>
      </c>
      <c r="G7" s="4">
        <v>7</v>
      </c>
      <c r="H7" s="4" t="s">
        <v>6</v>
      </c>
      <c r="I7" s="4" t="s">
        <v>9</v>
      </c>
      <c r="J7" s="4" t="s">
        <v>10</v>
      </c>
      <c r="K7" s="14" t="s">
        <v>11</v>
      </c>
    </row>
    <row r="8" spans="1:11">
      <c r="A8" s="7">
        <v>5</v>
      </c>
      <c r="B8" s="5" t="s">
        <v>4</v>
      </c>
      <c r="C8" s="4" t="s">
        <v>4</v>
      </c>
      <c r="D8" s="4">
        <v>6</v>
      </c>
      <c r="E8" s="4" t="s">
        <v>5</v>
      </c>
      <c r="F8" s="4">
        <v>7</v>
      </c>
      <c r="G8" s="4" t="s">
        <v>6</v>
      </c>
      <c r="H8" s="4">
        <v>8</v>
      </c>
      <c r="I8" s="4" t="s">
        <v>9</v>
      </c>
      <c r="J8" s="4" t="s">
        <v>10</v>
      </c>
      <c r="K8" s="14" t="s">
        <v>11</v>
      </c>
    </row>
    <row r="9" spans="1:11">
      <c r="A9" s="7">
        <v>6</v>
      </c>
      <c r="B9" s="5" t="s">
        <v>5</v>
      </c>
      <c r="C9" s="4" t="s">
        <v>5</v>
      </c>
      <c r="D9" s="4" t="s">
        <v>5</v>
      </c>
      <c r="E9" s="4">
        <v>7</v>
      </c>
      <c r="F9" s="4" t="s">
        <v>6</v>
      </c>
      <c r="G9" s="4">
        <v>8</v>
      </c>
      <c r="H9" s="4" t="s">
        <v>9</v>
      </c>
      <c r="I9" s="4">
        <v>9</v>
      </c>
      <c r="J9" s="4" t="s">
        <v>10</v>
      </c>
      <c r="K9" s="14" t="s">
        <v>11</v>
      </c>
    </row>
    <row r="10" spans="1:11">
      <c r="A10" s="7">
        <v>7</v>
      </c>
      <c r="B10" s="5" t="s">
        <v>6</v>
      </c>
      <c r="C10" s="4" t="s">
        <v>6</v>
      </c>
      <c r="D10" s="4" t="s">
        <v>6</v>
      </c>
      <c r="E10" s="4" t="s">
        <v>6</v>
      </c>
      <c r="F10" s="4">
        <v>8</v>
      </c>
      <c r="G10" s="4" t="s">
        <v>9</v>
      </c>
      <c r="H10" s="4">
        <v>9</v>
      </c>
      <c r="I10" s="4" t="s">
        <v>10</v>
      </c>
      <c r="J10" s="4">
        <v>10</v>
      </c>
      <c r="K10" s="14" t="s">
        <v>11</v>
      </c>
    </row>
    <row r="11" spans="1:11">
      <c r="A11" s="7">
        <v>8</v>
      </c>
      <c r="B11" s="5" t="s">
        <v>7</v>
      </c>
      <c r="C11" s="4" t="s">
        <v>9</v>
      </c>
      <c r="D11" s="4" t="s">
        <v>9</v>
      </c>
      <c r="E11" s="4" t="s">
        <v>9</v>
      </c>
      <c r="F11" s="4" t="s">
        <v>9</v>
      </c>
      <c r="G11" s="4">
        <v>9</v>
      </c>
      <c r="H11" s="4" t="s">
        <v>10</v>
      </c>
      <c r="I11" s="4">
        <v>10</v>
      </c>
      <c r="J11" s="4" t="s">
        <v>11</v>
      </c>
      <c r="K11" s="14">
        <v>11</v>
      </c>
    </row>
    <row r="12" spans="1:11">
      <c r="A12" s="7">
        <v>9</v>
      </c>
      <c r="B12" s="5" t="s">
        <v>7</v>
      </c>
      <c r="C12" s="4" t="s">
        <v>7</v>
      </c>
      <c r="D12" s="4" t="s">
        <v>10</v>
      </c>
      <c r="E12" s="4" t="s">
        <v>10</v>
      </c>
      <c r="F12" s="4" t="s">
        <v>10</v>
      </c>
      <c r="G12" s="4" t="s">
        <v>10</v>
      </c>
      <c r="H12" s="4">
        <v>10</v>
      </c>
      <c r="I12" s="4" t="s">
        <v>11</v>
      </c>
      <c r="J12" s="4">
        <v>11</v>
      </c>
      <c r="K12" s="14" t="s">
        <v>12</v>
      </c>
    </row>
    <row r="13" spans="1:11" ht="16.5" thickBot="1">
      <c r="A13" s="8">
        <v>10</v>
      </c>
      <c r="B13" s="15" t="s">
        <v>7</v>
      </c>
      <c r="C13" s="16" t="s">
        <v>7</v>
      </c>
      <c r="D13" s="16" t="s">
        <v>7</v>
      </c>
      <c r="E13" s="16" t="s">
        <v>11</v>
      </c>
      <c r="F13" s="16" t="s">
        <v>11</v>
      </c>
      <c r="G13" s="16" t="s">
        <v>11</v>
      </c>
      <c r="H13" s="16" t="s">
        <v>11</v>
      </c>
      <c r="I13" s="16">
        <v>11</v>
      </c>
      <c r="J13" s="16" t="s">
        <v>12</v>
      </c>
      <c r="K13" s="17">
        <v>12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Encumbrance</vt:lpstr>
      <vt:lpstr>Undead</vt:lpstr>
      <vt:lpstr>Deities and Scriptures</vt:lpstr>
      <vt:lpstr>CRs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Owner</cp:lastModifiedBy>
  <dcterms:created xsi:type="dcterms:W3CDTF">2008-04-13T21:46:04Z</dcterms:created>
  <dcterms:modified xsi:type="dcterms:W3CDTF">2013-01-11T03:09:57Z</dcterms:modified>
</cp:coreProperties>
</file>